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1640"/>
  </bookViews>
  <sheets>
    <sheet name="各单位目录（点击名称跳转）" sheetId="33" r:id="rId1"/>
    <sheet name="校本部+脑重大疾病研究中心+首都医学科学创新中心" sheetId="31" r:id="rId2"/>
    <sheet name="宣武医院（第一临床医学院）" sheetId="8" r:id="rId3"/>
    <sheet name="附属北京友谊医院（第二临床医学院）" sheetId="9" r:id="rId4"/>
    <sheet name="附属北京朝阳医院（第三临床医学院）" sheetId="10" r:id="rId5"/>
    <sheet name="附属北京同仁医院（第四临床医学院）" sheetId="11" r:id="rId6"/>
    <sheet name="附属北京天坛医院（第五临床医学院）" sheetId="12" r:id="rId7"/>
    <sheet name="附属北京安贞医院（第六临床医学院）" sheetId="13" r:id="rId8"/>
    <sheet name="附属北京积水潭医院（第七临床医学院）" sheetId="14" r:id="rId9"/>
    <sheet name="附属北京佑安医院（第九临床医学院）" sheetId="15" r:id="rId10"/>
    <sheet name="附属北京胸科医院（第十临床医学院）" sheetId="16" r:id="rId11"/>
    <sheet name="三博脑科医院（第十一临床医学院）" sheetId="17" r:id="rId12"/>
    <sheet name="附属北京地坛医院（第十二临床医学院）" sheetId="18" r:id="rId13"/>
    <sheet name="附属北京儿童医院（儿科医学院）" sheetId="19" r:id="rId14"/>
    <sheet name="附属首都儿童医学中心 （第二儿科医学院）" sheetId="20" r:id="rId15"/>
    <sheet name="附属北京安定医院（精神卫生学院）" sheetId="21" r:id="rId16"/>
    <sheet name="附属北京中医医院" sheetId="22" r:id="rId17"/>
    <sheet name="附属北京世纪坛医院（肿瘤医学院）" sheetId="23" r:id="rId18"/>
    <sheet name="附属北京潞河医院（潞河临床医学院）" sheetId="24" r:id="rId19"/>
    <sheet name="中国康复研究中心（康复医学院）" sheetId="25" r:id="rId20"/>
    <sheet name="中日友好临床医学院" sheetId="26" r:id="rId21"/>
    <sheet name="首医健康医疗大数据国家研究院" sheetId="27" r:id="rId22"/>
  </sheets>
  <definedNames>
    <definedName name="_xlnm._FilterDatabase" localSheetId="2" hidden="1">'宣武医院（第一临床医学院）'!$A$2:$D$66</definedName>
    <definedName name="_xlnm._FilterDatabase" localSheetId="3" hidden="1">'附属北京友谊医院（第二临床医学院）'!$A$2:$D$70</definedName>
    <definedName name="_xlnm._FilterDatabase" localSheetId="4" hidden="1">'附属北京朝阳医院（第三临床医学院）'!$A$2:$D$33</definedName>
    <definedName name="_xlnm._FilterDatabase" localSheetId="5" hidden="1">'附属北京同仁医院（第四临床医学院）'!$A$2:$D$21</definedName>
    <definedName name="_xlnm._FilterDatabase" localSheetId="6" hidden="1">'附属北京天坛医院（第五临床医学院）'!$A$2:$D$14</definedName>
    <definedName name="_xlnm._FilterDatabase" localSheetId="7" hidden="1">'附属北京安贞医院（第六临床医学院）'!$A$2:$D$14</definedName>
    <definedName name="_xlnm._FilterDatabase" localSheetId="8" hidden="1">'附属北京积水潭医院（第七临床医学院）'!$A$2:$D$37</definedName>
    <definedName name="_xlnm._FilterDatabase" localSheetId="9" hidden="1">'附属北京佑安医院（第九临床医学院）'!$A$2:$D$9</definedName>
    <definedName name="_xlnm._FilterDatabase" localSheetId="10" hidden="1">'附属北京胸科医院（第十临床医学院）'!$A$2:$D$15</definedName>
    <definedName name="_xlnm._FilterDatabase" localSheetId="11" hidden="1">'三博脑科医院（第十一临床医学院）'!$A$2:$D$9</definedName>
    <definedName name="_xlnm._FilterDatabase" localSheetId="12" hidden="1">'附属北京地坛医院（第十二临床医学院）'!$A$2:$D$6</definedName>
    <definedName name="_xlnm._FilterDatabase" localSheetId="13" hidden="1">'附属北京儿童医院（儿科医学院）'!$A$2:$D$11</definedName>
    <definedName name="_xlnm._FilterDatabase" localSheetId="14" hidden="1">'附属首都儿童医学中心 （第二儿科医学院）'!$A$2:$E$5</definedName>
    <definedName name="_xlnm._FilterDatabase" localSheetId="15" hidden="1">'附属北京安定医院（精神卫生学院）'!$A$2:$D$12</definedName>
    <definedName name="_xlnm._FilterDatabase" localSheetId="16" hidden="1">附属北京中医医院!$A$2:$D$11</definedName>
    <definedName name="_xlnm._FilterDatabase" localSheetId="17" hidden="1">'附属北京世纪坛医院（肿瘤医学院）'!$A$2:$D$9</definedName>
    <definedName name="_xlnm._FilterDatabase" localSheetId="18" hidden="1">'附属北京潞河医院（潞河临床医学院）'!$A$2:$D$7</definedName>
    <definedName name="_xlnm._FilterDatabase" localSheetId="19" hidden="1">'中国康复研究中心（康复医学院）'!$A$2:$D$4</definedName>
    <definedName name="_xlnm._FilterDatabase" localSheetId="20" hidden="1">中日友好临床医学院!$A$2:$D$4</definedName>
    <definedName name="_xlnm._FilterDatabase" localSheetId="21" hidden="1">首医健康医疗大数据国家研究院!$A$2:$E$2</definedName>
    <definedName name="_xlnm._FilterDatabase" localSheetId="1" hidden="1">'校本部+脑重大疾病研究中心+首都医学科学创新中心'!#REF!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<sst xmlns="http://schemas.openxmlformats.org/spreadsheetml/2006/main" count="1168" uniqueCount="783">
  <si>
    <t>点击医院名称可跳转至相应单位界面</t>
  </si>
  <si>
    <t>序号</t>
  </si>
  <si>
    <t>目录</t>
  </si>
  <si>
    <t>导师人数</t>
  </si>
  <si>
    <t>校本部+脑重大疾病研究中心+首都医学科学创新中心</t>
  </si>
  <si>
    <t>宣武医院（第一临床医学院）</t>
  </si>
  <si>
    <t>附属北京友谊医院（第二临床医学院）</t>
  </si>
  <si>
    <t>附属北京朝阳医院（第三临床医学院）</t>
  </si>
  <si>
    <t>附属北京同仁医院（第四临床医学院）</t>
  </si>
  <si>
    <t>附属北京天坛医院（第五临床医学院）</t>
  </si>
  <si>
    <t>附属北京安贞医院（第六临床医学院）</t>
  </si>
  <si>
    <t>附属北京积水潭医院（第七临床医学院）</t>
  </si>
  <si>
    <t>附属北京佑安医院（第九临床医学院）</t>
  </si>
  <si>
    <t>附属北京胸科医院（第十临床医学院）</t>
  </si>
  <si>
    <t>三博脑科医院（第十一临床医学院）</t>
  </si>
  <si>
    <t>附属北京地坛医院（第十二临床医学院）</t>
  </si>
  <si>
    <t>附属北京儿童医院（儿科医学院）</t>
  </si>
  <si>
    <t>附属首都儿童医学中心 （第二儿科医学院）</t>
  </si>
  <si>
    <t>附属北京安定医院（精神卫生学院）</t>
  </si>
  <si>
    <t>附属北京中医医院</t>
  </si>
  <si>
    <t>附属北京世纪坛医院（肿瘤医学院）</t>
  </si>
  <si>
    <t>附属北京潞河医院（潞河临床医学院）</t>
  </si>
  <si>
    <t>中国康复研究中心（康复医学院）</t>
  </si>
  <si>
    <t>中日友好临床医学院</t>
  </si>
  <si>
    <t>首医健康医疗大数据国家研究院</t>
  </si>
  <si>
    <t>返回目录</t>
  </si>
  <si>
    <t>单位</t>
  </si>
  <si>
    <t>学科领域</t>
  </si>
  <si>
    <t>导师</t>
  </si>
  <si>
    <t>课题名称</t>
  </si>
  <si>
    <t>辅助</t>
  </si>
  <si>
    <t>基础医学院</t>
  </si>
  <si>
    <t>神经生物学</t>
  </si>
  <si>
    <t>陈柏安</t>
  </si>
  <si>
    <t>① 家族性阿尔茨海默病猕猴模型的创建
② 实验动物福利指标量化与评估技术研究</t>
  </si>
  <si>
    <t>病理学与病理生理学</t>
  </si>
  <si>
    <t>徐志卿</t>
  </si>
  <si>
    <t>甘丙肽及其受体在产前应激子代大鼠抑郁样行为性别差异中的作用及其机制</t>
  </si>
  <si>
    <t>王雯</t>
  </si>
  <si>
    <r>
      <t>①</t>
    </r>
    <r>
      <rPr>
        <sz val="14"/>
        <color rgb="FF000000"/>
        <rFont val="宋体"/>
        <charset val="134"/>
        <scheme val="minor"/>
      </rPr>
      <t>YY1硝基化修饰在ANXA3/脂噬通路异常诱导糖尿病心肌损伤中的作用及机制 
②核受体共激活因子4硝基化修饰促进高同型半胱氨酸血症诱导的肝损伤</t>
    </r>
  </si>
  <si>
    <t>人体解剖与组织胚胎学</t>
  </si>
  <si>
    <t>金新春</t>
  </si>
  <si>
    <t>①高同型半胱氨酸通过PAD4介导的组蛋白瓜氨酸化阻碍脑缺血恢复期白质修复的机制研究
②DDX17介导的胶质淋巴系统功能障碍通过诱导m6A识别蛋白hnRNPL乳酰化引起急性脑缺血后白质损伤的机制研究</t>
  </si>
  <si>
    <t>病原生物学</t>
  </si>
  <si>
    <t>王培刚</t>
  </si>
  <si>
    <t>①ApoE+精母细胞在维持寨卡病毒感染睾丸过程中的作用及机制研究
②乙型脑炎病毒结合并利用生长激素及其受体穿越血脑屏障的机制研究</t>
  </si>
  <si>
    <t>遗传学</t>
  </si>
  <si>
    <t>杜小燕</t>
  </si>
  <si>
    <r>
      <rPr>
        <sz val="14"/>
        <color theme="1"/>
        <rFont val="宋体"/>
        <charset val="134"/>
        <scheme val="minor"/>
      </rPr>
      <t>LMNA</t>
    </r>
    <r>
      <rPr>
        <sz val="14"/>
        <color rgb="FF000000"/>
        <rFont val="宋体"/>
        <charset val="134"/>
        <scheme val="minor"/>
      </rPr>
      <t>点突变致扩张性心肌病发病机制研究</t>
    </r>
  </si>
  <si>
    <t>护理学院</t>
  </si>
  <si>
    <t>老年健康护理</t>
  </si>
  <si>
    <t>景丽伟</t>
  </si>
  <si>
    <t>①面向人口老龄化的医疗服务体系困境与数智技术赋能研究
②宁夏回族自治区“十五五健康老龄化规划研究”
③驱动医疗机构开展老年健康服务研究</t>
  </si>
  <si>
    <t>护理人文社会学</t>
  </si>
  <si>
    <t>郭巧红</t>
  </si>
  <si>
    <t>1.基于核心能力的安宁疗护高级实践护士培养路径探索与实践
2.AI赋能视角下儿童安宁疗护服务能力提升研究
3.死亡价值视阈下儿童安宁疗护服务模式构建研究</t>
  </si>
  <si>
    <t>岳鹏</t>
  </si>
  <si>
    <t>社会生态视域下北京市互联网+智能化居家安宁疗护模式研究</t>
  </si>
  <si>
    <t>母婴与儿童护理学</t>
  </si>
  <si>
    <t>刘维维</t>
  </si>
  <si>
    <t>基于主动健康理念的妊娠糖尿病患者智能全程健康管理模式的构建及验证</t>
  </si>
  <si>
    <t>生物医学工程学院</t>
  </si>
  <si>
    <t>智能医学工程</t>
  </si>
  <si>
    <t>谷宇</t>
  </si>
  <si>
    <t>①听障患者数字视听服务体系构建研究
②针对中等尺寸分子空气污染物检测的金属-有机骨架基传感器及其气敏性能研究
③基于柔性植入式多模态传感和调控器件的神经系统疑难疾病智能诊疗研究
④大众智能听力健康服务体系技术开发</t>
  </si>
  <si>
    <t>中医药学院</t>
  </si>
  <si>
    <t>天然药物学</t>
  </si>
  <si>
    <t>王伽伯</t>
  </si>
  <si>
    <t>基于通腑泄热的大黄治疗重症酒精性肝炎的物质基础和作用机制研究</t>
  </si>
  <si>
    <t>龚慕辛</t>
  </si>
  <si>
    <t>①治疗慢性偏头痛的经典名方吴茱萸汤开发（中药3.1类）
②“构-效-动-拟”结合研究小柴胡汤去滓再煎纳米相态干预 FD 机制</t>
  </si>
  <si>
    <t>医学人文与全科医学学院</t>
  </si>
  <si>
    <t>全科医学</t>
  </si>
  <si>
    <t>吴浩</t>
  </si>
  <si>
    <t>①多学科多元协同的心脑血管疾病危险因素共病共管模式推广应用研究 
②基层人工智能辅助诊断机器人的评价体系构建与示范应用研究</t>
  </si>
  <si>
    <t>脑重大疾病研究中心（北京脑重大疾病研究院）</t>
  </si>
  <si>
    <t>神经病学</t>
  </si>
  <si>
    <t>吉训明</t>
  </si>
  <si>
    <t xml:space="preserve">基于多中心人群队列的高原全周期㒓康保障关键技术与干预策略研究 </t>
  </si>
  <si>
    <t>吴川杰</t>
  </si>
  <si>
    <t>急性缺血性脑卒中血流再通基础上的神经保护</t>
  </si>
  <si>
    <t>免疫治疗及其机制</t>
  </si>
  <si>
    <t>严君</t>
  </si>
  <si>
    <t xml:space="preserve">① 高原多中心人群队列及健康大数据云平台建设 
② 赛间歇性低氧适应在抑制免疫衰老中的作用及其机制研究 </t>
  </si>
  <si>
    <t>首都医学科学创新中心</t>
  </si>
  <si>
    <t>免疫学</t>
  </si>
  <si>
    <t>冷方伟</t>
  </si>
  <si>
    <t>调节性T细胞发育和功能机制研究及靶向药物开发</t>
  </si>
  <si>
    <t>生物化学与分子生物学</t>
  </si>
  <si>
    <t>邓庆</t>
  </si>
  <si>
    <t>B细胞命运决定的表观遗传学调控机制</t>
  </si>
  <si>
    <t>Scott B Hansen</t>
  </si>
  <si>
    <t>①胆固醇在阿尔茨海默病中的作用
②膜介导全身麻醉的分子机制
③胆固醇在心脏病中的作用</t>
  </si>
  <si>
    <t>超声医学</t>
  </si>
  <si>
    <t>邢英琦</t>
  </si>
  <si>
    <t>颅内动脉粥样硬化斑块易损性识别及转归评价的队列观察研究</t>
  </si>
  <si>
    <t>耳鼻咽喉科学</t>
  </si>
  <si>
    <t>王振霖</t>
  </si>
  <si>
    <t>miR-155/ROS通路对鼻息肉中嗜酸性粒细胞胞外陷阱的调控作用及分子机制研究</t>
  </si>
  <si>
    <t>放射影像学</t>
  </si>
  <si>
    <t>卢洁</t>
  </si>
  <si>
    <t>基于人工智能的多模态跨尺度影像评估颈动脉粥样硬化斑块易损性研究</t>
  </si>
  <si>
    <t>护理学</t>
  </si>
  <si>
    <t>常红</t>
  </si>
  <si>
    <t>老年重要内在功能数字人关键技术及平台研究</t>
  </si>
  <si>
    <t>老年医学</t>
  </si>
  <si>
    <t>王思</t>
  </si>
  <si>
    <t>脑衰老进程中不同亚型神经细胞时空变化规律</t>
  </si>
  <si>
    <t>马丽娜</t>
  </si>
  <si>
    <t>新型老年健康综合干预技术研发与规范体系构建</t>
  </si>
  <si>
    <t>临床病理学</t>
  </si>
  <si>
    <t>朴月善</t>
  </si>
  <si>
    <t>mTORC1-EIF4B途径引发的免疫激活在局灶性皮质发育不良中的致痫机制研究</t>
  </si>
  <si>
    <t>滕梁红</t>
  </si>
  <si>
    <t>重症肌无力患者胸腺组织中免疫微循环病理评估体系的建立</t>
  </si>
  <si>
    <t>临床检验诊断学</t>
  </si>
  <si>
    <t>王培昌</t>
  </si>
  <si>
    <t>阿尔茨海默病海马神经元衰老关键机制及其神经源性血浆外泌体标志物研究</t>
  </si>
  <si>
    <t>麻醉学</t>
  </si>
  <si>
    <t>王天龙</t>
  </si>
  <si>
    <t>早期肠道神经源性炎症介导麻醉手术应激激活脑-肠-微生物神经免疫轴性术后认知功能减退的新机制</t>
  </si>
  <si>
    <t>赵磊</t>
  </si>
  <si>
    <t>基于自主进化神经网络算法的老年患者术后谵妄及远期认知功能障碍风险预警模型研究</t>
  </si>
  <si>
    <t>内科学（呼吸系病）</t>
  </si>
  <si>
    <t>薛新颖</t>
  </si>
  <si>
    <t>巨噬细胞内不同吞噬表型的格特隐球菌致病性差异及分子机制研究</t>
  </si>
  <si>
    <t>内科学（肾病）</t>
  </si>
  <si>
    <t>张爱华</t>
  </si>
  <si>
    <t>Irisin经抑制巨噬细胞糖酵解触发的细胞焦亡及与肾小管上皮细胞通讯在高血压肾损害发挥保护作用的研究</t>
  </si>
  <si>
    <t>内科学（消化系病）</t>
  </si>
  <si>
    <t>翟惠虹</t>
  </si>
  <si>
    <t>纳米功能化胰管支架设计、制备及体内外验证的研究</t>
  </si>
  <si>
    <t>内科学（心血管病）</t>
  </si>
  <si>
    <t>李静</t>
  </si>
  <si>
    <t>皮质脊髓束的结构重组在慢性创伤性脊髓损伤中作用机制的MRI研究</t>
  </si>
  <si>
    <t>尹春琳</t>
  </si>
  <si>
    <t>老年多病共存综合管理技术服务包研发</t>
  </si>
  <si>
    <t>夏经钢</t>
  </si>
  <si>
    <t>基于大语言模型的急性ST段抬高型心肌梗死智能病历辅助系统研究</t>
  </si>
  <si>
    <t>脊柱畸形精准诊断及预后体系建立</t>
  </si>
  <si>
    <t>王红星</t>
  </si>
  <si>
    <t>“等腰三角形”经颅交流电刺激对慢性失眠症干预疗效的神经机制研究</t>
  </si>
  <si>
    <t>王玉平</t>
  </si>
  <si>
    <t>一种新型代谢型谷氨酸受体相关蛋白抗体的致痫性机制研究</t>
  </si>
  <si>
    <t>基于多中心人群队列的高原全周期健康保障关键技术与干预策略研究</t>
  </si>
  <si>
    <t>罗玉敏</t>
  </si>
  <si>
    <t>TBC1D17-Rab5-JFC1轴调控中性粒细胞脱颗粒形成NE外泌体加重缺血性卒中再灌注损伤的机制研究</t>
  </si>
  <si>
    <t>郭秀海</t>
  </si>
  <si>
    <t>基于先进移动通信技术的移动卒中救治关键技术研究</t>
  </si>
  <si>
    <t>笪宇威</t>
  </si>
  <si>
    <t>基于智能体工作流的重症肌无力患者长周期治疗管理系统</t>
  </si>
  <si>
    <t>孙伟</t>
  </si>
  <si>
    <t>基于大脑皮质细胞构筑属性及层级调控特征研究癫痫网络的产生及其传播机制</t>
  </si>
  <si>
    <t>柴国梁</t>
  </si>
  <si>
    <t>HPDL突变通过4-HMA合成缺陷介导线粒体脑病的机制与治疗研究</t>
  </si>
  <si>
    <t>李玉皓</t>
  </si>
  <si>
    <t>TC-DAPK6-仿生纳米递送系统对癫痫的治疗作用及机制研究</t>
  </si>
  <si>
    <t>郭艳苏</t>
  </si>
  <si>
    <t>HSPB1特定位点O-GlcNAc糖基化修饰介导p62/SQSTM1自噬调控在肌萎缩侧索硬化中的神经保护机制研究</t>
  </si>
  <si>
    <t>贾龙飞</t>
  </si>
  <si>
    <t>中国HEAD家族性队列建设及家族性AD早期诊断和干预研究</t>
  </si>
  <si>
    <t>任长虹</t>
  </si>
  <si>
    <t>当归芍药散活血利水配伍通过干预小胶质细胞极化促进脑卒中后白质损伤修复的作用机制研究</t>
  </si>
  <si>
    <t>吴迪</t>
  </si>
  <si>
    <t>脑卒中后缺血半暗带Tmem30a高表达/外周Annexin V反应性变化降低磷脂酰丝氨酸外翻所致神经损伤的作用及机制研究</t>
  </si>
  <si>
    <t>钟莲梅</t>
  </si>
  <si>
    <t>靶向平面细胞极性蛋白Celsr2促星形胶质细胞极化改善缺血性脑卒中的机制研究</t>
  </si>
  <si>
    <t>武力勇</t>
  </si>
  <si>
    <t>额颞叶痴呆脱抑制行为的眶额叶-伏隔核神经环路机制研究</t>
  </si>
  <si>
    <t>詹淑琴</t>
  </si>
  <si>
    <t>发作性睡病发生快眼动期睡眠行为障碍（RBD）与认知损害的分子机制研究</t>
  </si>
  <si>
    <t>宋海庆</t>
  </si>
  <si>
    <t>基于HTRA1突变的CARASIL血脑屏障破坏机制及干预靶点研究</t>
  </si>
  <si>
    <t>魏翠柏</t>
  </si>
  <si>
    <t>轻度认知障碍向痴呆转化诊断标准和生物标志物研究</t>
  </si>
  <si>
    <t>林华</t>
  </si>
  <si>
    <t>网络控制理论指导下皮层-海马多靶点电磁调控改善AD患者认知功能的机制研究</t>
  </si>
  <si>
    <t>任连坤</t>
  </si>
  <si>
    <t>深部电刺激伏隔核治疗药物难治性颞叶癫痫共患抑郁的网络机制研究</t>
  </si>
  <si>
    <t>刘峥</t>
  </si>
  <si>
    <t>创新性免疫调节与细胞疗法治疗神经系统车病的临床研究</t>
  </si>
  <si>
    <t>曲淼</t>
  </si>
  <si>
    <t>探讨肠道菌群调控LPS/NLRP3炎症小体通路促进小胶质细胞/巨噬细胞极化在卒中后抑郁发病中的机制及“化痰通腑”法干预机理的研究</t>
  </si>
  <si>
    <t>宋珏娴</t>
  </si>
  <si>
    <t>基于临床路径的LAA 型缺血性卒中中医集成创新方案的实用性临床研究</t>
  </si>
  <si>
    <t>马青峰</t>
  </si>
  <si>
    <t>rtPA-HDAC2相互作用调控SNARE复合体介导中性粒细胞脱颗粒参与急性缺血性卒中血脑屏障损伤的机制研究</t>
  </si>
  <si>
    <t>郝峻巍</t>
  </si>
  <si>
    <t>神经免疫疾病精准诊断-创新治疗-智慧护理全病程健康管理体系建立研究</t>
  </si>
  <si>
    <t>唐毅</t>
  </si>
  <si>
    <t>40Hz经颅交流电刺激对阿尔茨海默病早期干预疗效的神经机制研究</t>
  </si>
  <si>
    <t>赵海苹</t>
  </si>
  <si>
    <t>IL-2Rα通过自分泌途径靶向特定星形胶质细胞亚型调节脑缺血后丘脑-皮层连接重塑的机制研究</t>
  </si>
  <si>
    <t>外科学（骨外）</t>
  </si>
  <si>
    <t>鲁世保</t>
  </si>
  <si>
    <t>胸腰椎前路椎间植入物增材制造优化和生物活性涂层技术研究与评价</t>
  </si>
  <si>
    <t>外科学（神外）</t>
  </si>
  <si>
    <t>赵国光</t>
  </si>
  <si>
    <t>阿尔茨海默病及其他痴呆临床队列研究</t>
  </si>
  <si>
    <t>外科学（普外）</t>
  </si>
  <si>
    <t>李鸿雁</t>
  </si>
  <si>
    <t>CX3CR1/ELMO1趋化诱导巨噬细胞极化在EAE/MS疾病中的作用与机制研究</t>
  </si>
  <si>
    <t>菅凤增</t>
  </si>
  <si>
    <t>脊髓损伤修复生物材料产品临床试验及产品注册</t>
  </si>
  <si>
    <t>焦力群</t>
  </si>
  <si>
    <t>药物洗脱支架用于椎动脉颅外段狭窄血运重建的研究</t>
  </si>
  <si>
    <t>张鸿祺</t>
  </si>
  <si>
    <t>脑出血手术机器人智能感知导航与协同控制关键技术研究</t>
  </si>
  <si>
    <t>江荣才</t>
  </si>
  <si>
    <t>颈部迷走神经刺激调控头颈淋巴引流治疗硬膜下血肿的探索</t>
  </si>
  <si>
    <t>单永治</t>
  </si>
  <si>
    <t>激光消融量效关系及安全性验证</t>
  </si>
  <si>
    <t>段婉茹</t>
  </si>
  <si>
    <t>智能脊柱畸形诊疗体系的建立及推广应用</t>
  </si>
  <si>
    <t>魏鹏虎</t>
  </si>
  <si>
    <t>活化齿状回CCK中间神经元环路抑制颗粒细胞过度放电治疗颞叶癫痫海马硬化的机制研究</t>
  </si>
  <si>
    <t>梁建涛</t>
  </si>
  <si>
    <t>基于相分离技术引导神经趋化生长的“生物供能”仿生神经移植物研发</t>
  </si>
  <si>
    <t>遇涛</t>
  </si>
  <si>
    <t>丘脑前核电刺激改善颞叶相关癫痫患者工作记忆的电生理机制研究</t>
  </si>
  <si>
    <t>陈赞</t>
  </si>
  <si>
    <t>跨脊柱外科和神经外科的智能一体化手术机器人关键技术及系统研发</t>
  </si>
  <si>
    <t>张宇清</t>
  </si>
  <si>
    <t>新型脑深部电刺激器临床研究</t>
  </si>
  <si>
    <t>洪韬</t>
  </si>
  <si>
    <t>体细胞突变诱导的壁细胞缺陷在中枢神经系统血管畸形出血中的作用机制及干预研究</t>
  </si>
  <si>
    <t>外科学（胸心外）</t>
  </si>
  <si>
    <t>郭连瑞</t>
  </si>
  <si>
    <t>基于真实世界临床语料库的外周动脉疾病AI 预问诊模型的构建与评价</t>
  </si>
  <si>
    <t>眼科学</t>
  </si>
  <si>
    <t>张旭乡</t>
  </si>
  <si>
    <t>间歇低氧适应训练通过血管内皮细胞谷氨酰胺代谢重编程调控GS-RHOJ棕榈酰化/MLC通路保护糖尿病视网膜病变的作用机制研究</t>
  </si>
  <si>
    <t>药学</t>
  </si>
  <si>
    <t>张兰</t>
  </si>
  <si>
    <t>基于“补肾填髓，豁痰开窍”治则探讨参乌胶囊调控神经细胞“线粒体稳态-炎症通路”治疗阿尔茨海默病的机制研究</t>
  </si>
  <si>
    <t>杨光</t>
  </si>
  <si>
    <t>金黄色葡萄球菌β溶血素抑制巨噬细胞吞噬功能的分子机制研究</t>
  </si>
  <si>
    <t>杨国威</t>
  </si>
  <si>
    <t>铜绿假单胞菌六型分泌系统毒素蛋白PA0423对细菌的作用机制研究</t>
  </si>
  <si>
    <t>曹春梅</t>
  </si>
  <si>
    <t>巨噬细胞SRSF1通过调控脂代谢介导心脏损伤修复的机制研究</t>
  </si>
  <si>
    <t>丛敏</t>
  </si>
  <si>
    <t>铁调素通过PERK调控巨噬细胞表型转化在肝纤维化进展及逆转中的作用及机制（2025年12月31日结题）</t>
  </si>
  <si>
    <t>郭水龙</t>
  </si>
  <si>
    <t>基于胃液的胃早癌和癌前疾病诊断技术研发及临床评价</t>
  </si>
  <si>
    <t>黄坚</t>
  </si>
  <si>
    <t>①PCSK7基因突变抑制HFE结合蛋白IGF2R的水解在遗传性血色病中的作用及机制
②国自然1项</t>
  </si>
  <si>
    <t>刘天会</t>
  </si>
  <si>
    <t>线粒体定位的INSR调控线粒体脂滴互作在代谢相关脂肪性肝病中的作用及机制研究</t>
  </si>
  <si>
    <t>闵力</t>
  </si>
  <si>
    <t>①基于外泌体特异性糖基化谱的结直肠癌及癌前病变液体活检
②用于结直肠管状腺瘤病变诊断与分型的外泌体检测技术开发及应用评价</t>
  </si>
  <si>
    <t>王萍</t>
  </si>
  <si>
    <t>GITRL通过mTORC1/Myc信号通路抑制肝脏前体细胞衰老促进PBC胆管细胞再生的机制研究</t>
  </si>
  <si>
    <t>朱圣韬</t>
  </si>
  <si>
    <t>溶血磷脂酰胆碱在糖尿病共病肠易激综合征中的作用机制研究</t>
  </si>
  <si>
    <t>陈晖</t>
  </si>
  <si>
    <t>急性心肌梗死不良事件人工智能早期预警和管理系统的构建</t>
  </si>
  <si>
    <t>李卫萍</t>
  </si>
  <si>
    <t>甘氨熊脱氧胆酸通过促进调节性T细胞分化减轻急性心梗后心肌损伤的作用及机制研究</t>
  </si>
  <si>
    <t>宋现涛</t>
  </si>
  <si>
    <t>①骨髓间充质干细胞来源的外泌体对内皮TLR4-Myd88-NFκb/窖蛋白-1通路介导的冠状动脉痉挛干预效应及机制研究
②面向心血管疾病监测的多模态多维度可穿戴智能感知集成系统及临床研究
③基于冠脉多模态影像量化分析与生物标志物的高危人群智能风险评估系统研究
④北京市医管中心人才培养计划“登峰”项目</t>
  </si>
  <si>
    <t>内科学（血液病）</t>
  </si>
  <si>
    <t>王昭</t>
  </si>
  <si>
    <t>TIM-3/HMGB1通路介导的HAVCR2缺陷相关噬血细胞性淋巴组织细胞增多症的发病机制研究</t>
  </si>
  <si>
    <t>贾继东</t>
  </si>
  <si>
    <t>晚期糖基化终产物（AGEs）活化枯否细胞触发NASH炎症反应的机制</t>
  </si>
  <si>
    <t>孙丽莹</t>
  </si>
  <si>
    <t>CXCR4+DC通过TNF-α/NF-κB通路诱导HSC活化促进肝移植术后移植物纤维化的机制研究</t>
  </si>
  <si>
    <t>孙秀静</t>
  </si>
  <si>
    <t>①样机性能评价及动物实验研究
②生酮饮食促进胃黏膜肠化生的作用及机制研究</t>
  </si>
  <si>
    <t>王拥军</t>
  </si>
  <si>
    <t>超声/共聚焦内镜技术在食管肿瘤诊疗中的应用示范及推广</t>
  </si>
  <si>
    <t>吴静</t>
  </si>
  <si>
    <t>流行病学危险因素对老年萎缩性胃炎上皮及微环境的影响及新型干预模式研究（2025年12月31日结题）</t>
  </si>
  <si>
    <t>尤红</t>
  </si>
  <si>
    <t>①LOXL1通过影响细胞外基质重构促进NASH脂变与炎症
②重要病毒性肝炎的病原特征与肝炎病毒复制机理研究
③乙型肝炎病毒基因整合、变异及耐药的分子特征研究
④基于肝活检的代谢相关脂肪性肝病临床分型和预后评估体系的建立
⑤新型MFAP4+星状细胞亚群驱动细胞外基质重构在肝纤维化逆转中的作用机制</t>
  </si>
  <si>
    <t>赵新颜</t>
  </si>
  <si>
    <t>基于患者来源的肝脏类器官建立与验证药物性肝损伤特异性诊断新方法</t>
  </si>
  <si>
    <t>内科学（风湿病）</t>
  </si>
  <si>
    <t>刘燕鹰</t>
  </si>
  <si>
    <t>国自然1项</t>
  </si>
  <si>
    <t>李鹏</t>
  </si>
  <si>
    <t>①幽门螺杆菌通过Ferritin自噬诱导胃上皮细胞铁死亡促进慢性萎缩性胃炎的机制研究
②结直肠管状腺瘤病变精准防治体系构建及示范推广研究
③细胞外基质材料对内镜切除术后创面组织再生、炎症调控及并发症预防相关技术和机制研究</t>
  </si>
  <si>
    <t>脱厚珍</t>
  </si>
  <si>
    <t>可穿戴AI视听步态调节系统构建及在帕金森病步态障碍康复中的作用和机制探讨</t>
  </si>
  <si>
    <t>谢瑛</t>
  </si>
  <si>
    <t>第一通气阈下有氧联合血流限制训练改善老年慢性心衰患者左室重构和心肌纤维化的随机对照研究（2025年12月31日结题）</t>
  </si>
  <si>
    <t>皮肤病与性病学</t>
  </si>
  <si>
    <t>李邻峰</t>
  </si>
  <si>
    <t>白癜风的免疫学机制及真实世界干预研究（2025年12月31日结题）</t>
  </si>
  <si>
    <t>禚风麟</t>
  </si>
  <si>
    <t>S100A9/S100A8异二聚体调控中性粒细胞释放ROS促进损伤诱导的毛发再生机制</t>
  </si>
  <si>
    <t>影像医学与核医学</t>
  </si>
  <si>
    <t>杨正汉</t>
  </si>
  <si>
    <t>基于LI-RADS改良征象及胶囊网络的肝脏局灶性病变智能诊断模型研究（2025年12月31日结题）</t>
  </si>
  <si>
    <t>王振常</t>
  </si>
  <si>
    <t>①基于X射线多特性成像的微纳光栅肺部CT仪器研制
②临床专科化小视野磁共振显微成像技术研究及样机研制</t>
  </si>
  <si>
    <t>贺毅</t>
  </si>
  <si>
    <t>基于时序分析神经网络解析室壁形变评估心肌缺血的智能辅助诊断方法研究</t>
  </si>
  <si>
    <t>牛延涛</t>
  </si>
  <si>
    <t>表浅敏感器官CT辐射剂量的影响机制和估算模型建立</t>
  </si>
  <si>
    <t>胡向东</t>
  </si>
  <si>
    <t>基于深度学习的多模态超声预测TIPS术后肝性脑病（2025年12月31日结题）</t>
  </si>
  <si>
    <t>钱林学</t>
  </si>
  <si>
    <t>新型靶向光敏剂介导光动力杀菌提高胰腺癌化疗效果及其机制研究</t>
  </si>
  <si>
    <t>杨吉刚</t>
  </si>
  <si>
    <t>①靶向GD2新型单克隆抗体在神经母细胞瘤的放射免疫诊疗一体化及免疫微环境重塑机制研究
②双金属基多价纳米疫苗在神经母细胞瘤的放射免疫治疗及免疫微环境调控机制研究</t>
  </si>
  <si>
    <t>车轶群</t>
  </si>
  <si>
    <t>SMPD1作为活化B细胞样弥漫大B细胞淋巴瘤BTK抑制剂耐药标志物的临床价值及作用机制研究</t>
  </si>
  <si>
    <t>姚宏伟</t>
  </si>
  <si>
    <t>建立新辅助治疗后的观察等待选择及手术时机选择策略</t>
  </si>
  <si>
    <t>张军</t>
  </si>
  <si>
    <t>①内镜-腹腔镜胃区域性切除联合前哨淋巴结清扫术治疗早期胃癌的多中心前瞻性临床研究
②基于人工智能的胃肠肿瘤标本平台
③心脑血管及胃部疾病大模型微调技术研发与验证</t>
  </si>
  <si>
    <t>张鹏</t>
  </si>
  <si>
    <t>精准分型在极端肥胖诊疗中的推广应用（2025年12月31日结题）</t>
  </si>
  <si>
    <t>郭艾</t>
  </si>
  <si>
    <t>①兼具诱导生理性软骨分化及屏蔽周围神经侵扰的生物支架系统调控关节软骨再生及机制研究
②面向全髋关节置换的AR可视化导航系统集成及其关键技术研究</t>
  </si>
  <si>
    <t>杨雍</t>
  </si>
  <si>
    <t>重度腰椎椎间孔骨性狭窄的全脊柱内镜下减压策略制定与疗效评价（2025年12月31日结题）</t>
  </si>
  <si>
    <t>外科学（泌尿外）</t>
  </si>
  <si>
    <t>牛亦农</t>
  </si>
  <si>
    <t>VIRMA依赖的m6A RNA甲基化修饰调控2型5-α还原酶参与BPH进展的机制研究（2025年12月31日结题）</t>
  </si>
  <si>
    <t>张忠涛</t>
  </si>
  <si>
    <t>减重与代谢手术治疗非酒精性脂肪性肝炎伴肝纤维化的前瞻性多中心队列研究（Base-NASH）（2025年12月31日结题）</t>
  </si>
  <si>
    <t>朱志军</t>
  </si>
  <si>
    <t>肝移植治疗遗传代谢性疾病的长期效果研究（2025年12月31日结题）</t>
  </si>
  <si>
    <t>妇产科学</t>
  </si>
  <si>
    <t>王志启</t>
  </si>
  <si>
    <t>IDO1介导子宫内膜癌免疫微环境重塑促进淋巴结转移的机制研究</t>
  </si>
  <si>
    <t>柳柯</t>
  </si>
  <si>
    <t>噪声诱导耳蜗突触病的固有免疫记忆表征及机制研究</t>
  </si>
  <si>
    <t>杜政德</t>
  </si>
  <si>
    <t>去乙酰化酶SIRT1与其修饰的关键底物蛋白调控年龄相关性耳蜗带状突触损伤的机制研究（2025年12月31日结题）</t>
  </si>
  <si>
    <t>刘玉和</t>
  </si>
  <si>
    <t>下丘频谱拓扑结构重塑是双模式干预双耳频谱融合的机制</t>
  </si>
  <si>
    <t>龚树生</t>
  </si>
  <si>
    <t>联合调控细胞周期和Atoh1基因表达促进哺乳动物前庭毛细胞再生的研究（2025年12月31日结题）</t>
  </si>
  <si>
    <t>刘良发</t>
  </si>
  <si>
    <t>基于计算成像的电子支气管镜关键技术攻关与样机研制</t>
  </si>
  <si>
    <t>肿瘤学</t>
  </si>
  <si>
    <t>曹邦伟</t>
  </si>
  <si>
    <t>KDM5c下调m6A甲基转移蛋白METTL14提高结肠癌细胞外分泌DPP4水平致肿瘤血管增生的机制研究（2025年12月31日结题）</t>
  </si>
  <si>
    <t>苏强</t>
  </si>
  <si>
    <t>基于大数据的Markov模型应用于我国肺结节管理决策的研究</t>
  </si>
  <si>
    <t>俞静</t>
  </si>
  <si>
    <t>益气活血解毒法通过抑制肿瘤外泌体FADS2介导的肺AT2细胞脂代谢重编程防治肺转移前微环境形成的机制研究</t>
  </si>
  <si>
    <t>李琴</t>
  </si>
  <si>
    <t>靶向抑制嗜酸性粒细胞浸润增强肿瘤免疫治疗疗效的功能及机制研究</t>
  </si>
  <si>
    <t>王云</t>
  </si>
  <si>
    <t>星形胶质细胞调控脊髓背角神经元兴奋性突触跨突触信号参与神经病理性疼痛的机制研究</t>
  </si>
  <si>
    <t>急诊医学</t>
  </si>
  <si>
    <t>王国兴</t>
  </si>
  <si>
    <t>①基于二十二碳五烯酸介导HADHA乙酰化研究芪参活血方治疗脓毒症心肌损伤的“益气”增效机制
②ACE2通过肉碱调控线粒体LCAD乙酰化改善脓毒症心肌损伤机制</t>
  </si>
  <si>
    <t>儿内科学</t>
  </si>
  <si>
    <t>崔红</t>
  </si>
  <si>
    <t>Cyclin C调节Rb及Drp1蛋白的时空变化对未成熟新生大鼠缺氧缺血性脑损伤时神经元细胞周期再活化和线粒体超分裂的影响（2025年12月31日结题）</t>
  </si>
  <si>
    <t>危重症医学</t>
  </si>
  <si>
    <t>段美丽</t>
  </si>
  <si>
    <t>苗彬</t>
  </si>
  <si>
    <t>厚朴酚通过调控巨噬细胞代谢重编程途径抑制SAP肺损伤的机制研究</t>
  </si>
  <si>
    <t>中西医结合临床医学</t>
  </si>
  <si>
    <t>齐文杰</t>
  </si>
  <si>
    <t>血必净注射液治疗腹腔感染脓毒症的临床研究</t>
  </si>
  <si>
    <t>田贵华</t>
  </si>
  <si>
    <t>梅雪岭</t>
  </si>
  <si>
    <t>①过继转移双阴性T调节细胞抑制γδ T细胞促炎缓解银屑病的机制研究
②白芍总苷通过下调巨噬细胞氧化应激降低γδ T细胞募集活化抑制银屑病复发的机制研究</t>
  </si>
  <si>
    <t>口腔正畸学</t>
  </si>
  <si>
    <t>黄晓峰</t>
  </si>
  <si>
    <t>BMP-SHH信号刺激MAPK通路调节牙齿发育和牙齿移动过程中骨代谢的机制研究</t>
  </si>
  <si>
    <t>流行病与卫生统计学</t>
  </si>
  <si>
    <t>孔媛媛</t>
  </si>
  <si>
    <t>基于真实世界大数据的重要病毒性肝炎病原学特征信息库构建及应用研究</t>
  </si>
  <si>
    <t>武珊珊</t>
  </si>
  <si>
    <t>①国自然1项
②北京市科技新星</t>
  </si>
  <si>
    <t>鄢丹</t>
  </si>
  <si>
    <t>①关联临床疗效的中药复方质量评价方法学研究
②基于糖尿病演变分子轨迹发现玉泉丸作用靶标及其先导化合物</t>
  </si>
  <si>
    <t>黄红东</t>
  </si>
  <si>
    <t>2型糖尿病肾病多维诊疗技术及临床转化研究</t>
  </si>
  <si>
    <t>杨盈赤</t>
  </si>
  <si>
    <t>基于促炎型肌层巨噬细胞激活诱导的肠神经稳态失衡探讨电针改善术后肠麻痹的机制研究</t>
  </si>
  <si>
    <t>中西医结合临床</t>
  </si>
  <si>
    <t>安立新</t>
  </si>
  <si>
    <t>基于脑病耳治的经皮耳穴迷走神经刺激对非急性脆弱脑功能的老年患者术后谵妄的影响</t>
  </si>
  <si>
    <t>内科学</t>
  </si>
  <si>
    <t>李海潮</t>
  </si>
  <si>
    <t>①基于物联网技术的慢阻肺病合并症中西医结合智能化全程管理平台构建
②融合心肺影像与多维临床特征的慢性气道疾病患者心肺事件智能预测模型研究</t>
  </si>
  <si>
    <t>童朝晖</t>
  </si>
  <si>
    <t>①慢病人群呼吸机依赖智慧化呼吸康复平台构建
②肺孢子菌肺炎中IL-10通过CD8+T细胞糖酵解重塑其免疫活性的分子机制研究
③可溶性膜蛋白介导急性呼吸窘迫综合征所致肺纤维化的机制研究及应用探索</t>
  </si>
  <si>
    <t>宋楠</t>
  </si>
  <si>
    <t>单核细胞衍生Trem2+巨噬细胞鞘磷脂代谢通路激活在肺纤维化进展中的作用机制研究</t>
  </si>
  <si>
    <t>刘佳</t>
  </si>
  <si>
    <t>①T细胞异常活化在多发性骨髓瘤继发轻链沉积病发病机制中的作用研究
②P.copri 菌介导司美格鲁肽减重耐药的机制研究</t>
  </si>
  <si>
    <t>孙倩美</t>
  </si>
  <si>
    <t>①基于病症特征因果学习与模型知识蒸馏的老年慢性肾脏病衰弱个体化防治研究
②老年慢性肾脏病与代谢疾病共病器官功能监测技术和设备研究</t>
  </si>
  <si>
    <t>李寒</t>
  </si>
  <si>
    <t>硫化氢调控血管平滑肌细胞坏死性凋亡在尿毒症加速性动脉粥样硬化中的作用及机制</t>
  </si>
  <si>
    <t>刘心娟</t>
  </si>
  <si>
    <t>巨噬细胞激活NLRP3/IL-1β信号促进致病性CD4+T细胞分化导致UC对抗TNF-α治疗无应答的机制研究</t>
  </si>
  <si>
    <t>钟久昌</t>
  </si>
  <si>
    <t>①LARP7因子调控RUNX2/CTR1铜死亡信号在血管平滑肌细胞成骨样分化和血管钙化中的作用及机制
②SIRT7因子调控FDX1/SLC31A1铜死亡信号在高血压线粒体功能障碍及心肌重构损伤中的作用及机制
③基于高通量测序等多组学技术，鉴定筛选参与糖脂代谢调控的新细胞亚型或在代谢性疾病发生发展过程中出现表型转换的细胞亚型</t>
  </si>
  <si>
    <t>赵林</t>
  </si>
  <si>
    <t>①参附强心丸降低HFrEF复合心血管事件的随机对照研究
②Y型细胞周期蛋白调控血管平滑肌细胞促进血管钙化的作用及机制研究
③急性心肌梗死多支血管病变患者完全再血管化时机的多中心随机对照研究</t>
  </si>
  <si>
    <t>高文</t>
  </si>
  <si>
    <t>①基于协同激活促凋亡途径的埃普奈明、卡非佐米、维奈克拉及地塞米松四药联合治疗首次复发多发性骨髓瘤的机制与临床研究
②T细胞异常活化在多发性骨髓瘤继发轻链沉积病发病机制中的作用研究</t>
  </si>
  <si>
    <t>精神病与精神卫生学</t>
  </si>
  <si>
    <t>胡永东</t>
  </si>
  <si>
    <t>抑郁症伴自杀倾向的快速干预临床路径和技术体系研究;高血压共病焦虑障碍的综合干预研究</t>
  </si>
  <si>
    <t>刘方</t>
  </si>
  <si>
    <t>巴瑞替尼在白癜风治疗中通过JAK-STAT通路对黑素细胞和T细胞的双向调节机制研究</t>
  </si>
  <si>
    <t>杨旗</t>
  </si>
  <si>
    <t>①面向肺血管疾病精准诊疗的磁共振兼容肺动脉压力无创监测系统研制
②低场磁共振引导下可穿戴低强度聚集超声个体化闭环卒中康复系统研制</t>
  </si>
  <si>
    <t>杨敏福</t>
  </si>
  <si>
    <t>①人工智能驱动的肥厚型心肌病心肌成纤维细胞核素成像研究
②基于冠心病关键病理环节构建分子影像评价体系的创新集成研究
③Al18F-NOTA-FAPI和18F-FDG显像评价亚临床心房疾病演进的研究</t>
  </si>
  <si>
    <t>胡炎伟</t>
  </si>
  <si>
    <t>①SE-lncRNA RPL26L1-AS1通过上调RPL26L1表达促细胞黏附和动脉粥样硬化的机制研究
②ANXA2-K204丙二酰化修饰促动脉粥样硬化的分子机制及其临床诊断价值研究</t>
  </si>
  <si>
    <t>外科学</t>
  </si>
  <si>
    <t>刘玉增</t>
  </si>
  <si>
    <t>①腰椎多轨迹螺钉固定手术的智能规划与机器人精准操控技术研究
②腰椎多轨迹螺钉内固定技术的临床与基础研究
③功能性敷料用于预防开放性颈腰椎手术术后伤口感染的安全性和有效性的前瞻性队列研究</t>
  </si>
  <si>
    <t>葛辉玉</t>
  </si>
  <si>
    <t>①基于压电效应的双靶向超声纳米粒级联递送吉西他滨和尼妥珠单抗逆转胰腺癌耐药研究
②超声响应性双靶向全氟己烷纳米粒在胰腺癌化疗-声动力联合治疗中的研究</t>
  </si>
  <si>
    <t>藏磊</t>
  </si>
  <si>
    <t>①腰椎内镜无放射超声配准路径导航系统与关键技术研究
②基于腰椎多模态影像融合的人工智能辅助影像学诊断关键技术研究
③基于多模态影像融合的腰椎微创手术智能化路径规划系统的研发</t>
  </si>
  <si>
    <t>周敬滨</t>
  </si>
  <si>
    <t>①前交叉韧带损伤术后运动表现恢复与再损伤风险预警系统研究
②基于便携式微创针式关节镜技术适用于运动损伤手术治疗的临床转化与应用</t>
  </si>
  <si>
    <t>海涌</t>
  </si>
  <si>
    <t>①基于生物力学-DTI多模态分析的牵张性脊髓损伤机制研究与S1PR2靶向药物设计
②NaR水凝胶通过ErbB4/NF-κB信号调节小胶质细胞极化修复牵张性脊髓损伤的机制研究
③基于高诱导成骨活性材料的斜外侧腰椎椎间融合术临床应用解决方案研究</t>
  </si>
  <si>
    <t>胡小鹏</t>
  </si>
  <si>
    <t>①3-氧代石胆酸通过促进脑死亡供肾小管上皮细胞线粒体融合减轻缺血再灌注损伤的机制研究
②肠道微生物代谢产物丁酸通过GLP-1抑制小管上皮细胞铁死亡减轻肾脏缺血再灌注损伤的机制研究</t>
  </si>
  <si>
    <t>郎韧</t>
  </si>
  <si>
    <t>①肝脏驻留巨噬细胞在胰腺癌肝转移中的免疫识别与逃逸机制研究
②AIG1介导肝脏驻留巨噬细胞耗竭驱动胰腺癌肝转移形成的机制研究
③异体静脉置换技术在肝胆外科中的临床应用研究</t>
  </si>
  <si>
    <t>申英末</t>
  </si>
  <si>
    <t>ADSC-exo嵌合SIS介导成纤维细胞生成促进腹壁修复重建的机制研究</t>
  </si>
  <si>
    <t>刘长青</t>
  </si>
  <si>
    <t>①基于3D 结构光技术的机器人引导颅内深部电极高精度植入关键技术研究及验证
②脑损伤神经移位模型的建立与功能恢复的中枢神经机制研究
③“一带一路”儿童药物难治性癫痫外科治疗中蒙合作项目</t>
  </si>
  <si>
    <t>李华</t>
  </si>
  <si>
    <t>①基于宫腔镜多模态数据的宫腔良恶性疾病诊断的研究
②⽔凝胶递送胰岛素⽣长因⼦⼯程化间充质⼲细胞修复盆底肌分娩损伤所致盆腔器官脱垂的研究</t>
  </si>
  <si>
    <t>王宁宇</t>
  </si>
  <si>
    <t>发育早期单侧聋小鼠下丘中央核和外侧皮质重塑机制研究</t>
  </si>
  <si>
    <t>张娟</t>
  </si>
  <si>
    <t>①面向单侧听力损失声源定位障碍的康复策略：基于fNIRS-VR 皮层可塑性研究
②听觉神经功能障碍性疾病精准分型及防控关键技术研发
③基于EEG－fMRI的老年性聋声源定位障碍的脑网络机制研究
④听觉发育关键期儿童声源定位临床评估体系建立及技术研发</t>
  </si>
  <si>
    <t>葛洋</t>
  </si>
  <si>
    <t>DCLK1 激活 PPAR/FABP4 干扰 TRM 脂肪酸供能促进直肠癌术后复发的研究</t>
  </si>
  <si>
    <t>魏昌伟</t>
  </si>
  <si>
    <t>①SYK信号调控小胶质细胞介导的细胞外基质重塑在PND中的作用及机制研究
②CD47-SIRPα信号调控小胶质细胞肌动蛋白骨架重构参与PND发生的机制研究
③全身麻醉调控皮层-丘脑网络致意识改变的机制及精准麻醉深度监测设备研发</t>
  </si>
  <si>
    <t>唐子人</t>
  </si>
  <si>
    <t>①治疗性低温通过E3泛素化连接酶修饰VDAC3调控心肺复苏后神经细胞凋亡的机制研究
②多模态医疗大模型驱动的急诊危重症患者智能分级诊疗一体化平台研发
③智能化目标温度管理医疗装备</t>
  </si>
  <si>
    <t>临床药学</t>
  </si>
  <si>
    <t>安卓玲</t>
  </si>
  <si>
    <t>①基于真实世界数据、PK/PD及多组学特征的安罗替尼抗肿瘤疗效和毒性预测模型研究
②基于人工智能及MIPD理论的特殊人群患者抗菌药物个体化治疗临床决策支持系统的构建与优化
③基于临床合理用药的DRG智能化用药成本动态管理工具开发和应用效果评价
④硼替佐米相关肠道不良反应新机制：HCN2与Cajal间质细胞相互作用介导的肠道动力障碍研究
⑤真实世界数据中治疗药物监测指导下伏立康唑疗效评估及优化研究
⑥地舒单抗在肿瘤治疗中的应用与风险管理：基于药品临床综合评价与真实世界研究
⑦基于机器学习的AECOPD住院患者糖皮质激素个体化用药决策模型构建与效果评价
⑧基于药品临床综合评价的戈舍瑞林微球在乳腺癌治疗中的应用风险管理与临床路径体系构建</t>
  </si>
  <si>
    <t>袁进</t>
  </si>
  <si>
    <t>NFIL3调控ACSL4激活结膜细胞铁死亡介导节律紊乱相关干眼的机制研究</t>
  </si>
  <si>
    <t>接英</t>
  </si>
  <si>
    <t>眼表疾病的发病机制及诊疗策略研究</t>
  </si>
  <si>
    <t>侯胜平</t>
  </si>
  <si>
    <t>重大致盲眼病基础及临床转化</t>
  </si>
  <si>
    <t>梁庆丰</t>
  </si>
  <si>
    <t>角膜感染与修复研究</t>
  </si>
  <si>
    <t>姜利斌</t>
  </si>
  <si>
    <t>视神经疾病防治研究</t>
  </si>
  <si>
    <t>乔春艳</t>
  </si>
  <si>
    <t>中晚期闭青多中心研究</t>
  </si>
  <si>
    <t>马建民</t>
  </si>
  <si>
    <t>眼肿瘤眼眶病防治的研究</t>
  </si>
  <si>
    <t>宋红欣</t>
  </si>
  <si>
    <t>近视防控方法研究</t>
  </si>
  <si>
    <t>张新媛</t>
  </si>
  <si>
    <t>人工智能，视网膜脉络膜疾病的发病机制及早期干预研究</t>
  </si>
  <si>
    <t>付晶</t>
  </si>
  <si>
    <t>间歇性外斜视和急性共同性内斜视发病特征和机制研究，基于虚拟现实的人工智能辅助检测和筛查技术研究</t>
  </si>
  <si>
    <t>王涛</t>
  </si>
  <si>
    <t>青光眼及相关联合手术显微外科治疗学</t>
  </si>
  <si>
    <t>李仕明</t>
  </si>
  <si>
    <t>近视发病机制和临床诊治</t>
  </si>
  <si>
    <t>焦永红</t>
  </si>
  <si>
    <t>特殊类型斜视的影像学研究</t>
  </si>
  <si>
    <t>李轶</t>
  </si>
  <si>
    <t>① 2025北京市人才培训项目
②“中耳药物缓释可降解支架的探索性研究”</t>
  </si>
  <si>
    <t>张洋</t>
  </si>
  <si>
    <t>头颈部肿瘤研究</t>
  </si>
  <si>
    <t>王古岩</t>
  </si>
  <si>
    <t>①SMURF1介导GSTM1泛素化调控GPX4依赖性铁死亡在体外循环术后急性肾损伤中的机制研究
②经皮耳穴迷走神经电刺激改善青光眼患者围术期焦虑抑郁的临床研究
③LncRNAH19/miR-423-5p通过AMBRA1调控线粒体自噬在体外循环心血管手术后急性肾损伤中的作用及机制研究</t>
  </si>
  <si>
    <t>王佳伟</t>
  </si>
  <si>
    <t>PD-1/PD-L1与SOX1在副肿瘤相关性抗GABABR脑炎中作用机制的研究</t>
  </si>
  <si>
    <t>儿科学</t>
  </si>
  <si>
    <t>张谊</t>
  </si>
  <si>
    <t>①规范化个体化化疗治疗伴有ARDIB/A基因突变的复发、进展的神经母细胞瘤患儿的临床应用研究
②m6A/miR67/Rb1轴驱动儿童视网膜母细胞瘤恶性进展的靶向机制研究</t>
  </si>
  <si>
    <t>医学影像学</t>
  </si>
  <si>
    <t>鲜军舫</t>
  </si>
  <si>
    <t>基于多模态影像-病理-基因多组学及深度学习的口咽癌预后预测模型及机制研究</t>
  </si>
  <si>
    <t>高峰</t>
  </si>
  <si>
    <t>无症状颈动脉狭窄血管内治疗的有效性及安全性研究</t>
  </si>
  <si>
    <t>王群</t>
  </si>
  <si>
    <t>①成人癫痫专病队列建设和诊治关键技术及服务体系研究
②缺血性卒中后癫痫发病机制及修饰干预研究
③食欲素参与 LGI1 抗体脑炎相关癫痫合并睡眠障碍的神经内分泌机制研究
④基于可穿戴设备及像电磁多模态信号构建人工智能辅助颞叶癫痫预警及诊疗决策体系研究
⑤Apocynin衍生物抑制NOX介导的铁死亡改善脑外伤后癫痫的机制研究</t>
  </si>
  <si>
    <t>许杰</t>
  </si>
  <si>
    <t>BMP6通过调节脂肪酸代谢调控内皮间质转化在动脉粥样硬化中的作用及机制研究</t>
  </si>
  <si>
    <t>冀瑞俊</t>
  </si>
  <si>
    <t>①多维度营养状态与急性卒中表型及脑功能重建力的关系及潜在机制的探索性研究
②北京卒中营养相关临床资源配置与服务能力的现况调查与改进策略研究
③超早期移动卒中单元神经保护联合血管再通治疗急性缺血性卒中的有效性和安全性研究</t>
  </si>
  <si>
    <t>张巍</t>
  </si>
  <si>
    <t>①基于多模态融合成像技术的头颈动脉易损斑块识别与智能诊断关键技术研究
②颅脑超声诊疗研究
③基于多模态自适应学习的颈动脉体检超声智能质控系统构建
④超声激发压电纳米材料靶向干预帕金森病受损多巴胺能神经元的机制研究</t>
  </si>
  <si>
    <t>张国军</t>
  </si>
  <si>
    <t>①吉兰-巴雷综合征潜在生物标志物APOC3通过介导代谢重编程调控巨噬细胞极化的分子机制研究
②基于临床队列的阿尔茨海默病生物标志物检测标准化检测体系研究
③基于北京地区人群的多中心 OxLDL 参考区间建立及临床筛查实践应用模式示范性研究
④神经感染实验诊断</t>
  </si>
  <si>
    <t>神经外科</t>
  </si>
  <si>
    <t>王引言</t>
  </si>
  <si>
    <t>①功能区胶质瘤精准诊疗新技术研究
②肿瘤继发癫痫临床数据库的构建
③基于影像基因组学的高级别胶质瘤高危复发区域预测研究
④拉曼光学技术在脑胶质瘤快速病理诊断中的应用研究
⑤脑胶质瘤术前然生长模式和术后复发生长模式的影像基因组学
⑥脑胶质瘤患者运动功能网络的个体化解析及临床研究
⑦基于影像的脑胶质瘤诊疗新技术研究</t>
  </si>
  <si>
    <t>杨艺</t>
  </si>
  <si>
    <t>①意识障碍中央环路功能闭环神经调控研究
②基于临界状态理论的意识障碍神经调控机制的研究
③基于脑机交互的意识障碍脊髓电刺激闭环神经调控研究
④无线闭环反馈的意识障碍脊髓电刺激系统
⑤植入型脑机接口技术及系统开发及应用
⑥基于ECoG的柔性全植入式“北脑一号”智能脑机系统用于运动功能重建研究
⑦面向神经系统损伤的脑机接口运动智能康复管理模式研究
⑧基于脑机接口和神经调控的神经损伤机制研究及其临床应用"</t>
  </si>
  <si>
    <t>陈晓霖</t>
  </si>
  <si>
    <t>①中国人群颅内动脉瘤的综合智能诊疗体系建立研究
②血压管理改善动脉瘤性蛛网膜下腔出血预后的安全性和有效性研究
③基于QDSA的定量血流动力学分析建立脑动静脉畸形介入栓塞智能化术中预警模型的研究
④建立自动化定量早期CT灌注评估动脉瘤性蛛网膜下腔出血迟发性脑梗死的系统研究
⑤基于多中心CT灌注影像的急性脑出血智能评估与预后研究</t>
  </si>
  <si>
    <t>贾文清</t>
  </si>
  <si>
    <t>①基于功能保护与重建的神经管畸形全疾病周期精准诊疗体系构建及关键技术研发
②脊髓脊柱手术中基于影像配准与生物力学建模的智能导航系统构建技术研究
③枕颈硬膜角变化用于评估Chiari畸形I型手术效果d临床应用研究"</t>
  </si>
  <si>
    <t>李晓燕</t>
  </si>
  <si>
    <t>①基于多组学的肺腺癌脑转移机制研究
②配对外周血与脑脊液实时动态检测指导下奥希替尼联合贝伐单抗治疗初治EGFR突变NSCLC安全性与有效性的研究
③基于脑脊液的肺癌脑转移风险预测模型构建"</t>
  </si>
  <si>
    <t>潘岳松</t>
  </si>
  <si>
    <t>①“延缓中重度阿尔茨海默病进展的深颈部淋巴-静脉吻合手术”
②“脑血管病防治干预的卫生经济学评价研究”
③ 横向课题：高危颅内外大动脉狭窄强化药物治疗研究-II</t>
  </si>
  <si>
    <t>万钧</t>
  </si>
  <si>
    <t>①慢性血栓栓塞性肺动脉高压风险预测与综合管理策略研究
②性血栓栓塞性肺疾病相关性运动性肺动脉高压患者早期应用肺动脉球囊扩张成形术的疗效观察研究</t>
  </si>
  <si>
    <t>高霏</t>
  </si>
  <si>
    <t>多项高水平研究项目</t>
  </si>
  <si>
    <t>孙艺红</t>
  </si>
  <si>
    <t>①基于HFpEF精准分型的个体化治疗策略的优化与验证研究
②Conduct Due Dilligence for Wearable Devices Study in China/在中国开展可穿戴设备研究的尽职调查
③应激性心肌病患者临床特征及预后的多中心队列研究</t>
  </si>
  <si>
    <t>吴小凡</t>
  </si>
  <si>
    <t>① Sirt2调控血管平滑肌细胞衰老在易损斑块形成中的作用及机制研究
② 介入治疗对非血流限制性易损斑块治疗效果的随机对照研究
③ 组蛋白乙酰转移酶KAT7通过Wntβ-catenin促进平滑肌细胞衰老在易损斑块形成中的作用及机制研究
④ NOX2-巨噬细胞铁死亡-血管平滑肌细胞递送在颈动脉易损斑块中的作用及治疗</t>
  </si>
  <si>
    <t>吴永全</t>
  </si>
  <si>
    <t>①重大心血管事件智能评估预警的穿戴设备研究
②Bachmann束起搏对病态窦房结综合征患者术后房颤发生率的影响：一项多中心、随机对照临床试验</t>
  </si>
  <si>
    <t>姚艳</t>
  </si>
  <si>
    <t>“心房衰老相关miR-509-3-5p/THBS1促纤维化在房颤发生中的机制和干预研究”</t>
  </si>
  <si>
    <t>马晓海</t>
  </si>
  <si>
    <t>①GLP-1受体激动剂调控MSR1抑制腹主动脉瘤炎症的磁共振分子影像研究
②高分辨双能谱平板探测器技术研发及样机研制</t>
  </si>
  <si>
    <t>核医学</t>
  </si>
  <si>
    <t>张晓丽</t>
  </si>
  <si>
    <t>①远端缺血预处理对急性心肌梗死的保护作用及机制研究：基于多靶点动态PET/CT分子显像
②基于18F-NaF PET/CT多模态机器学习的ACS预警模型研究
③研究型病房卓越临床计划子课题：123I-MIBGSPECT/CT显像联合18F-FDGPET/CT显像对嗜铬细胞瘤/副神经节瘤（PPGL）诊断效能的临床研究</t>
  </si>
  <si>
    <t>外科学（血管外）</t>
  </si>
  <si>
    <t>杨耀国</t>
  </si>
  <si>
    <t>①下肢血管病智能监测和无创辅助循环技术研究及创新器械研发
②基于时空蛋白质组学的动脉粥样硬化斑块异质性机制及精准分型研究
③YB-1抑制血管平滑肌细胞衰老延缓腹主动脉瘤进展的机制研究
④人工智能辅助的血管腔内超声吸栓导管研发
⑤维持低二分位数范围的正常血压对小腹主动脉瘤发展影响的研究</t>
  </si>
  <si>
    <t>张海波</t>
  </si>
  <si>
    <t>①老年瓣膜病术后微血栓监测和优化抗凝策略研究
②新星交叉——衰老诱发心力衰竭“决定性介导因子”的探寻和应用
③微创瓣中瓣介入治疗二尖瓣生物瓣损毁患者的有效性及安全性研究</t>
  </si>
  <si>
    <t>朱俊明</t>
  </si>
  <si>
    <t>①A型主动脉夹层开放手术诊疗新策略与临床实践
②基于单细胞测序技术在患者来源iPSC模型中探究马凡综合征胸主动脉瘤发生发展机制</t>
  </si>
  <si>
    <t>何怡华</t>
  </si>
  <si>
    <t>①首都医科大学胚胎心脏发病机制基础临床研究实验室
②“先心安”胎儿心脏智慧医疗平台(转化试点财务专用账户项目)
③北京安贞医院高水平研究专项
④首都医科大学附属北京安贞医院高水平研究专项学科建设项目</t>
  </si>
  <si>
    <t>张东亮</t>
  </si>
  <si>
    <t>基于MRI-FF建立CKD骨质疏松肌少症诊断新策略的临床研究</t>
  </si>
  <si>
    <t>刘巍</t>
  </si>
  <si>
    <t>基于多组学技术的冠状动脉易损斑块预测标志物的筛选及其应用价值研究</t>
  </si>
  <si>
    <t>鲍立</t>
  </si>
  <si>
    <t>①维生素D通过强化 CGAS/STING信号通路调控cMyc逆转骨髓瘤耐药的研究
②人体代谢小分子的增强拉曼分子组学检测技术验证</t>
  </si>
  <si>
    <t>陈涛</t>
  </si>
  <si>
    <t>光声超声双模成像早期预测发育性髋关节发育不良继发股骨头缺血坏死的研究</t>
  </si>
  <si>
    <t>吴俊</t>
  </si>
  <si>
    <t>基于多组学的炎症血栓交互机制研究与重大疾病临床靶点开发验证</t>
  </si>
  <si>
    <t>蒋协远</t>
  </si>
  <si>
    <t>①ERAS理念下老年骨质疏松性骨折诊断-治疗-康复全流程管理平台的建立及应用
②基于定量CT的老年骨质疏松性髋部骨折的精准质量</t>
  </si>
  <si>
    <t>姜春岩</t>
  </si>
  <si>
    <t>PPARy通过调控脂肪代谢影响肩袖损伤脂肪浸润发生发展的机制研究</t>
  </si>
  <si>
    <t>陈山林</t>
  </si>
  <si>
    <t>①手部骨关节炎临床诊疗技术研究与诊治规范的建立
②基于腕关节运动学及生物力学表征体系的人工全腕关节假体研发和制备</t>
  </si>
  <si>
    <t>孙宇庆</t>
  </si>
  <si>
    <t>①基于人工智能的24小时动态脊柱姿势监测系统的研发与应用
②基于多中心的脊柱肌少症队列构建及诊断参考阀值研究</t>
  </si>
  <si>
    <t>公茂琪</t>
  </si>
  <si>
    <t>弹性模量可调控关节假体制备的关键技术研究</t>
  </si>
  <si>
    <t>何达</t>
  </si>
  <si>
    <t>①基于增材制造与多材质耦合仿生型个性化腰椎间盘假体制备和评价
②基于碳纤维增强聚醚醚酮/复合钛酸钡材料的反馈式电刺激成骨椎间融合器构建及其协同成骨小分子药物椎间成骨的作用研究</t>
  </si>
  <si>
    <t>周一新</t>
  </si>
  <si>
    <t>①自适应多模态动态感知的高沉浸感一体化关节置换机器人研制
②新型关节置换机器人全要素测试与验证</t>
  </si>
  <si>
    <t>刘巍峰</t>
  </si>
  <si>
    <t>①骨肿瘤异质异变组织多模影像自动分割和融合多源信息的智能手术规划
②核酸/药物顺序递送杂化载体的构建及其促骨肉瘤细胞铁死亡-化疗增敏作用机制研究</t>
  </si>
  <si>
    <t>杨征</t>
  </si>
  <si>
    <t>基于SAM-Med3D学大模型的骨科机器人骺滑脱置钉手术规划与控制关键技术研究</t>
  </si>
  <si>
    <t>李庭</t>
  </si>
  <si>
    <t>①认知障碍疾病数字疗法产品研发及示范应用
②葡萄糖预处理方式对创伤骨科糖尿病患者围手术期安全性及主管舒适度影响的研究</t>
  </si>
  <si>
    <t>王军强</t>
  </si>
  <si>
    <t>①结构与功能动态感知的骨科手术导航多维影像配准与信息融合关键技术
②面向骨钻削的激光骨科机器人关键技术与评价研究</t>
  </si>
  <si>
    <t>杨明辉</t>
  </si>
  <si>
    <t>①增材制造骨植入器械的临床验证研究
②老年转子间骨折复位机理研究和复位机器人研发</t>
  </si>
  <si>
    <t>赵春鹏</t>
  </si>
  <si>
    <t>基于深度统计生成模型的智能化骨折复位规划技术研究</t>
  </si>
  <si>
    <t>韩巍</t>
  </si>
  <si>
    <t>①3微米激光空芯光纤柔性传输系统关键技术及医用验证
②高沉浸感骨科机器人远程手术操控关键技术研究</t>
  </si>
  <si>
    <t>查晔军</t>
  </si>
  <si>
    <t>新型肱骨远端半肘关节定制化假体的设计制备与系统评价</t>
  </si>
  <si>
    <t>韩骁</t>
  </si>
  <si>
    <t>①基于超快超声多普勒成像的颈椎退行性疾病脊髓型患者脊髓血运与神经功能的相关机制研究
②应用超快超声多普勒成像评估颈椎退行性疾病脊髓型患者脊髓血运改变</t>
  </si>
  <si>
    <t>姜旭</t>
  </si>
  <si>
    <t>Cir_AFF4通过靶向miR-935/STAT1通路对骨质疏松影响的研究</t>
  </si>
  <si>
    <t>刘波</t>
  </si>
  <si>
    <t>①深度学习构建中国人群腕关节三角纤维软骨复合体数字孪生模型
②人工智能辅助腕关节手术机器人自动规划系统的关键性技术研究</t>
  </si>
  <si>
    <t>郭阳</t>
  </si>
  <si>
    <t>基于数字孪生的肢体过度生长畸形多模态知识图谱的构建与临床应用</t>
  </si>
  <si>
    <t>李文军</t>
  </si>
  <si>
    <t>中枢性肢体痉挛瘫的外周神经调控研究</t>
  </si>
  <si>
    <t>杨勇</t>
  </si>
  <si>
    <t>基于外骨骼机器人和混合现实人机交互的手功能评估系统构建研究</t>
  </si>
  <si>
    <t>武勇</t>
  </si>
  <si>
    <t>全踝关节置换手术机器人智能规划与精准操作关键技术研究</t>
  </si>
  <si>
    <t>徐海荣</t>
  </si>
  <si>
    <t>基于影像识别和骨科机器人辅助的骨肿瘤精确切除应用研究</t>
  </si>
  <si>
    <t>鲁谊</t>
  </si>
  <si>
    <t>基于对侧骨软骨解剖数据的人工肱骨远端假体生物力学特性研究</t>
  </si>
  <si>
    <t>张辉</t>
  </si>
  <si>
    <t>①多重骨性因素对高度J形征的发生机制及相互作用的机理研究
②高度轴移的前交叉韧带损伤治疗策略的临床研究</t>
  </si>
  <si>
    <t>曹光磊</t>
  </si>
  <si>
    <t>长链非编码RNA LINC00323在低氧环境中调控骨折愈合分子机制的研究</t>
  </si>
  <si>
    <t>外科学（整形）</t>
  </si>
  <si>
    <t>陈辉</t>
  </si>
  <si>
    <t>人工智能(AI)和物联网辅助手卫生在 ICU 病区监控管理</t>
  </si>
  <si>
    <t>沈余明</t>
  </si>
  <si>
    <t>含生长因子的胶原蛋白海绵促慢性创面修复机制研究</t>
  </si>
  <si>
    <t>王成</t>
  </si>
  <si>
    <t>LINC00964/miR-489-3p/FGF19调控瘀痕鳞癌的机制研究</t>
  </si>
  <si>
    <t>张威</t>
  </si>
  <si>
    <t>基于远程药学平台的骨科围术期健康监测及用药方案优化研究</t>
  </si>
  <si>
    <t>中西医结合基础</t>
  </si>
  <si>
    <t>李伟华</t>
  </si>
  <si>
    <t>① 基于外泌体c-Src介导的PKC/AKT/NF-κB信号通路探讨益气健脾方激活潜伏HIV病毒的分子机制研究
② 益气健脾方药联合HAART治疗艾滋病的临床研究</t>
  </si>
  <si>
    <t>内科学（传染病）</t>
  </si>
  <si>
    <t>郑素军</t>
  </si>
  <si>
    <t>①成人慢乙肝抗病毒治疗联合新型免疫治疗的临床研究
②北京市医院管理中心专项经费资助</t>
  </si>
  <si>
    <t>黄晓婕</t>
  </si>
  <si>
    <t>艾滋病临床与基础研究（急性期治疗、机会性感染及非艾滋合并症诊治、功能性治愈免疫治疗策略研究及人工智能在艾滋病防治领域中的应用等交叉学科研究）：
①基于AI的HIV感染代谢并发症高危人群筛选与免疫表型分析研究
②艾滋病并发精神神经功能障碍综合诊治新策略研究
③首届医学高层次人才计划
④AI聊天机器人在MSM人群HIV感染风险筛查和转介中的应用</t>
  </si>
  <si>
    <t>代丽丽</t>
  </si>
  <si>
    <t>①HIV新型耐药突变的鉴定及其表征和临床影响研究
②HIV 急性期感染者干扰素联合抗逆转录病毒治疗清除病毒库的随机、平行对照、开放标签临床研究
③一线抗病毒治疗失败的HIV感染者转换成BIC/FTC/TAF或DTG+3TC+TDF的全国多中心随机、平行对照、开放标签临床研究
④LILRB2高表达的CD16+单核细胞在HIV感染者免疫重建不良中的作用及机制研究</t>
  </si>
  <si>
    <t>张彤</t>
  </si>
  <si>
    <t>①HIV感染低病毒血症和病毒学失败人群的精准化检测技术与优化临床治疗策略研究
②基于痘苗病毒的天花疫苗诱导的免疫应答及其对猴痘病毒感染的交叉保护作用研究
③干扰素联合抗逆转录病毒治疗清除病毒库的随机、平行对照、开放标签临床研究</t>
  </si>
  <si>
    <t>张晶</t>
  </si>
  <si>
    <t>①高层次公共卫生技术人才建设项目，学科带头人。
②《基于代谢相关脂肪性肝病临床分型和结局的精准干预研究》任务级课题</t>
  </si>
  <si>
    <t>李宏军</t>
  </si>
  <si>
    <t>①国家自然科学基金面上项目，恒河猴脑认知损伤的神经影像预警模型</t>
  </si>
  <si>
    <t>马腾</t>
  </si>
  <si>
    <t>小细胞肺癌肿瘤免疫</t>
  </si>
  <si>
    <t>潘丽萍</t>
  </si>
  <si>
    <t>结核感染免疫机制研究</t>
  </si>
  <si>
    <t>黄海荣</t>
  </si>
  <si>
    <t>分枝杆菌病相关的感染与免疫研究</t>
  </si>
  <si>
    <t>孙照刚</t>
  </si>
  <si>
    <t>细菌感染与免疫逃避机制</t>
  </si>
  <si>
    <t>逄宇</t>
  </si>
  <si>
    <t>结核宿主免疫互作机制及新型疫苗研发</t>
  </si>
  <si>
    <t>王东昌</t>
  </si>
  <si>
    <t>结构性肺疾病诊疗新策略</t>
  </si>
  <si>
    <t>侯代伦</t>
  </si>
  <si>
    <t>胸部疾病影像数据库与人工智能平台建设、中枢神经系统结核的磁共振新技术及AI研究、胸部肿瘤微创诊疗</t>
  </si>
  <si>
    <t>王桂荣</t>
  </si>
  <si>
    <t>胸部疾病新诊断技术研发及发病机制研究</t>
  </si>
  <si>
    <t>林根</t>
  </si>
  <si>
    <t>①CEACAM6-CEACAM6同源结合介导肿瘤-巨噬细胞互作促进 EGFR突变肺癌脑膜转移的机制研究
②肺癌中枢神经系统转移诊疗体系优化
③肺癌脑膜转移基于培美曲塞鞘注治疗体系优化
④双倍剂量三代EGFR-TKI联合鞘内化疗对比双倍剂量三代EGFR-TKI治疗既往三代EGFR-TKI常规剂量进展的NSCLC脑膜转移的II期、随机、对照研究</t>
  </si>
  <si>
    <t>车南颖</t>
  </si>
  <si>
    <t>肺癌/结核病分子病理和人工智能诊断新技术方法研究</t>
  </si>
  <si>
    <t>李卫民</t>
  </si>
  <si>
    <t>无症状结核病隐匿传播及防控模式的研究</t>
  </si>
  <si>
    <t>药理学</t>
  </si>
  <si>
    <t>陆宇</t>
  </si>
  <si>
    <t>抗分支杆菌药物开发及药理学研究</t>
  </si>
  <si>
    <t>徐建</t>
  </si>
  <si>
    <t>抗结核药物增效剂研发及作用机制研究</t>
  </si>
  <si>
    <t>李天富</t>
  </si>
  <si>
    <t>基于多模态信息和机器学习构建VNS治疗药物难治性癫痫的疗效预测模型研究</t>
  </si>
  <si>
    <t>栾国明</t>
  </si>
  <si>
    <t>局灶性癫痫的评估及脑机接口在临床中的应用</t>
  </si>
  <si>
    <t>张宏伟</t>
  </si>
  <si>
    <t>新型溶瘤病毒Ad-TD-nsIL12 治疗原发高级别胶质瘤的临床研究</t>
  </si>
  <si>
    <t>闫长祥</t>
  </si>
  <si>
    <t>①纳米技术在颅内膜性结构微破损动态识别和高效修复的应用研究
②基于脑机智能融合的行为增强理论与方法
③“脑胶质瘤综合诊疗新技术开发与转化应用研究”</t>
  </si>
  <si>
    <t>范涛</t>
  </si>
  <si>
    <t>基于功能保护与重建的神经管畸形全疾病周期精准诊疗体系构建及关键技术研发</t>
  </si>
  <si>
    <t>关宇光</t>
  </si>
  <si>
    <t>①北京市自然科学基金-大兴创新联合基金：面向神经外科非术中磁共振环境的激光消融关键技术研究及验证
②国自然：基于Sturge-Weber综合征研究神经血管单元损伤在癫痫发生中的机制</t>
  </si>
  <si>
    <t>孙永兴</t>
  </si>
  <si>
    <t>①北京中康联公益基金会——科研赋能·大医领航-临床研究公益项目，围术期多模式镇痛管理对颅脑肿瘤患者预后的影响
②中关村精准医学基金会临床科研专项，不同全身麻醉诱导方式对老年患者血流动力学影响的多中心随机对照研究</t>
  </si>
  <si>
    <t>赵红心</t>
  </si>
  <si>
    <t>艾滋病儿童人群综合诊治新策略研究（2025ZD01905100）</t>
  </si>
  <si>
    <t>李明慧</t>
  </si>
  <si>
    <t>病毒性肝炎发病机制、预防和临床治疗研究</t>
  </si>
  <si>
    <t>王玺</t>
  </si>
  <si>
    <t>肿瘤免疫和感染免疫的调控机理及其临床转化</t>
  </si>
  <si>
    <t>宋豪</t>
  </si>
  <si>
    <t>① 流感等新发突发病原体适应性演化解析与生物风险预警
② X病原体致病机制与免疫干预研究</t>
  </si>
  <si>
    <t>吴捷</t>
  </si>
  <si>
    <t>①HSP110/STUB1/MLKL促进肠上皮细胞坏死性凋亡在极早发炎症性肠病中的作用机制
②“胃爱加冕，守护肠宁”儿童消化道疾病健康科普活动
③基于全基因组-宏基因组关联研究探索英夫利昔单抗治疗儿童炎症性肠病原发性失应答的分子机制
④极早发IBD和儿童IBD的发病机制及精准诊疗研究</t>
  </si>
  <si>
    <t>崔蕾</t>
  </si>
  <si>
    <t>PRDX1异常高表达在儿童朗格汉斯组织细胞增生症发生发展中的作用与机制研究</t>
  </si>
  <si>
    <t>彭晓霞</t>
  </si>
  <si>
    <t>真实世界数据与证据支持罕见病药品研发相关质量控制和质量保障体系研究</t>
  </si>
  <si>
    <t>崔永华</t>
  </si>
  <si>
    <t>基于岛叶-扣带皮层神经环路激活强度的妥瑞氏综合征先兆冲动感知阈值机制研究</t>
  </si>
  <si>
    <t>李瑛</t>
  </si>
  <si>
    <t>儿童青少年心理健康公共卫生研究</t>
  </si>
  <si>
    <t>王生才</t>
  </si>
  <si>
    <t>①PIK3CD体细胞突变在儿童难治性淋巴管畸形中的作用及分子机制研究
②上气道阻塞性疾病发病机制研究及诊疗体系构建
③基于多组学人工智能分析的儿童头颈部横纹肌肉瘤早期转移及远期复发风险预测研究
④儿童嗓音障碍声带振动监测系统应用研究
⑤北京高层次创新创业人才计划项目</t>
  </si>
  <si>
    <t>陈振萍</t>
  </si>
  <si>
    <t>从ITP到遗传性血小板疾病：基于多模态整合分析的精准筛诊体系构建
磷脂酰胆碱通过HIF-1α调控Th17/Treg失衡在儿童慢性ITP中的机制研究
PK/PD指导儿童血友病A双特异性单抗个体化减量预防治疗的研究</t>
  </si>
  <si>
    <t>李彩凤</t>
  </si>
  <si>
    <t>①免疫代谢异常在儿童系统性红斑狼疮发病中的机制研究
②基于患者网络特征的幼年特发性关节炎分类方法研究
③ROS调控MDA5-IFN通路在系统性红斑狼疮发病机制中的研究
④抗MDA5抗体重塑肺脏免疫微环境的机制研究
⑤.JAK抑制剂治疗幼年皮肌炎的疗效及安全性研究
⑥儿童自身炎症性疾病诊治平台建设及推广
⑦全身型幼年特发性关节炎患者合并MAS规范性诊治推广</t>
  </si>
  <si>
    <t>毛华伟</t>
  </si>
  <si>
    <t>①儿童风湿免疫病精准诊治
②肿瘤免疫治疗</t>
  </si>
  <si>
    <t>附属首都儿童医学中心（第二儿科医学院）</t>
  </si>
  <si>
    <t>邰隽</t>
  </si>
  <si>
    <t>①基于儿童OSA认知功能障碍的多模态影像和DNA羟甲基化修饰机制研究
②儿童阻塞性睡眠呼吸障碍认知损害机制及防治研究</t>
  </si>
  <si>
    <t>石琳</t>
  </si>
  <si>
    <t>①儿童高血压智能化随访管理平台的构建和应用
②脂肪p300/H3K27ac上调AGT激活RAAS及巨噬细胞趋化致orHTN的jizhi 研究</t>
  </si>
  <si>
    <t>王建华</t>
  </si>
  <si>
    <t>①叶酸不应答型神经管畸形重要易感因素、发病机制及早期干预策略研究
②叶酸不应答型神经管畸形表型及发病机制研究
③BH3模拟物联合AZD5363靶向线粒体在儿童T系急性淋巴细胞白血病中的作用及机制研究</t>
  </si>
  <si>
    <t>王刚</t>
  </si>
  <si>
    <t>①脑科学与类脑研究：抑郁症的前瞻性临床队列
②抑郁症远程症状监测及复发预警技术研究
③艾司氯胺酮快速治疗心境障碍抑郁发作自杀意念的疗效及安全性：一项多中心随机对照研究</t>
  </si>
  <si>
    <t>张庆娥</t>
  </si>
  <si>
    <t>①面向重性抑郁症的闭环植入式脑机接口系统合作研究
②精准iTBS对老年抑郁症DLPFC脑区E/I平衡及脑网络连接的调控机制研究
③抑郁症伴自杀倾向的快速干预临床路径和技术体系研究</t>
  </si>
  <si>
    <t>贾竑晓</t>
  </si>
  <si>
    <t>《内经》火行人和水行人自上而下和自下而上注意加工差异的神经机制研究</t>
  </si>
  <si>
    <t>杜静</t>
  </si>
  <si>
    <t>①焦虑障碍的发病机制及干预技术研究
②精神疾病的新靶点单体药物研发和治疗机制研究
③FGF家族通过调节代谢和神经突触改善抑郁认知行为机制研究</t>
  </si>
  <si>
    <t>于爱红</t>
  </si>
  <si>
    <t>①基于前额叶-边缘系统环路Glu/GABA代谢的氯胺酮快速抗自杀机制及疗效预测研究
②基于多模态磁共振成像抑郁症转双相障碍风险预测研究
③多模态磁共振成像在抑郁症和双相障碍的发病机制研究</t>
  </si>
  <si>
    <t>杨志</t>
  </si>
  <si>
    <t>①情境关联的脑调控机制、效果和模拟模型研究
②青少年脑发育异常与精神疾病的关联研究
③神经调控的生理标志物和疗效预测研究</t>
  </si>
  <si>
    <t>李先宾</t>
  </si>
  <si>
    <t>①医院与社区融合志愿者模式在精神分裂症康复中的应用
②创伤影响精神病临床高危人群转归的杏仁核-海马-内侧前额叶环路机制及个体化干预研究</t>
  </si>
  <si>
    <t>何凡</t>
  </si>
  <si>
    <t>①基于多模态传感器的儿童青少年伴易激惹的心境障碍鉴别系统研发
②重大疑难疾病中西医临床协作项目-儿童抽动障碍
③基于数字技术的注意缺陷多动障碍早期识别与综合干预平台的研发与验证</t>
  </si>
  <si>
    <t>王京</t>
  </si>
  <si>
    <t>①抑郁障碍数字诊疗技术的研发和应用
②老年期情绪与行为障碍跨队列研究与标准化诊疗策略</t>
  </si>
  <si>
    <t>陈旭</t>
  </si>
  <si>
    <t>①孤独症早期智能诊断分型及精准生物治疗研究
②儿童青少年抑郁-自伤发展轨迹及机制探索研究</t>
  </si>
  <si>
    <t>丁玲玲</t>
  </si>
  <si>
    <t>电针调控IP3R-GRP75-VDAC1-MCU轴介导线粒体分裂干预 糖尿病PND的机制研究</t>
  </si>
  <si>
    <t>中医内科学</t>
  </si>
  <si>
    <t>刘清泉</t>
  </si>
  <si>
    <t>①刘清泉牵头“重症肺炎中西医结合救治技术和方案研究”项目
②从Caspase-11介导的组织因子表达和活化研究补气化瘀解毒法对脓毒症凝血功能的调节作用
③参附黄方靶向S100A8/A9-PAD4介导NETOSIS分层扭转脓毒症“热毒”和“瘀毒”病机的抗凝血机制研究</t>
  </si>
  <si>
    <t>赵鲁卿</t>
  </si>
  <si>
    <t>①清化祛瘀健脾主动靶向纳米中药构建及其抗炎抗纤维化治疗溃疡性结肠炎的机制
②溃疡性结肠炎全病程中医精准诊疗体系构建及疗效评价
③基于人工智能算法建立名老中医治疗溃疡性结肠炎经验方优化和验证研究
④纳米靶向复方中药优化构建及其治疗溃疡性结肠炎的机制研究</t>
  </si>
  <si>
    <t>赵文景</t>
  </si>
  <si>
    <t>①保肾通络方多靶点调控HIF-1α介导巨噬细胞代谢重编程改善糖尿病肾脏疾病足细胞损伤机制研究
②尿毒清颗粒延缓糖尿病肾脏疾病肾功能进展的多中心临床研究</t>
  </si>
  <si>
    <t>尚菊菊</t>
  </si>
  <si>
    <t>①益气生津散对代谢综合征患者肠道菌群的影响及临床疗效研究
②益气生津散治疗2型糖尿病合并冠心病气阴两虚证患者临床疗效及安全性研究
③糖心宁颗粒治疗气阴两虚兼血瘀型2型糖尿病合并稳定性冠心病的临床疗效研究
④益气生津散联合针刺疗法对超重/肥胖合并2型糖尿病患者糖脂代谢及炎症因子水平的影响</t>
  </si>
  <si>
    <t>中医外科学</t>
  </si>
  <si>
    <t>张董晓</t>
  </si>
  <si>
    <t>①国家中医药管理局重大疑难病项目-浆细胞性乳腺炎 
②清热解毒方调控IgG-FcγRI-NADPH通路治疗肉芽肿性乳腺炎的机制研究
③国家中医药管理局中医药古籍文献和特色技术传承专项 甲字提毒药捻治疗难愈性窦道的临床评价研究  
④仙茅-仙灵脾调控ERCC1/SMUG1/NTHL1蛋白干预 DNA损伤修复通路防治乳腺癌前病变的研究 ⑤世界中医药科技专项 丹鹿胶囊防治乳腺癌癌前病变的作用及机制研究</t>
  </si>
  <si>
    <t>张广中</t>
  </si>
  <si>
    <t>①基于肠道菌群-HPA 轴探讨疏肝养血解毒方治疗银屑病伴抑郁状态的作用机制
②基于肠道菌群-HPA 轴探讨神阙穴拔罐联合针刺治疗慢性自发性荨麻疹的机制研究
③中蒙医药传承创新“医教研产文”五位一体新业态体系建设</t>
  </si>
  <si>
    <t>中医五官科学</t>
  </si>
  <si>
    <t>杨迎新</t>
  </si>
  <si>
    <t>①防控方案示范区应用研究及多维度数据集成分析
②加减驻景方联合康柏西普治疗病理性近视 CNV 增效降复发的评价研究
③中医适宜技术耳穴压丸防控儿童青少年近视进展的前瞻性、多中心临床随机对照研究
④白涩症优势病种示范临床研究
⑤首都医科大学附属北京中医医院中医药学科建设</t>
  </si>
  <si>
    <t>针灸推拿学</t>
  </si>
  <si>
    <t>李彬</t>
  </si>
  <si>
    <t>【优先招收具有医工交叉学科、多学科交叉融合背景的学者】
①“温通破立法”火针调控TRPV1/SIRT1信号通路介导软骨细胞线粒体动力学平衡干预膝骨关节炎机制研究
②埋线对超重/肥胖伴糖尿病前期患者胰岛素抵抗的临床疗效及机制研究
③认知障碍疾病数字疗法产品研发及示范应用
④基于巨噬细胞(M2d型)介导软骨下骨H型血管增生探讨“温通法”火针治疗KOA的机制研究
⑤基于HIF-1α/S1P/S1PR3介导巨噬细胞极化探讨电热针治疗肥胖的机制研究
⑥国家中医药管理局第五批全国中医临床优秀人才研修项目</t>
  </si>
  <si>
    <t>丁立祥</t>
  </si>
  <si>
    <t>①应用单细胞
及空间转录组学技术研AGEs-RAGE-DIAPH1通路在2尿病促进椎问盘退变中的作用及同部位的表达特点
②科学健身运动技术知识图谱库系统研制
③单细胞测序探究 AGEs-RAGE-DIAPHI轴在T2DM相关椎间盘退变中的作用
④机器人辅助经中线腰椎融合术在治疗老年人群腰椎管狭窄症中加快术后康复的临床研究</t>
  </si>
  <si>
    <t>丁磊</t>
  </si>
  <si>
    <t>①CIdn-7调控肿瘤相关中性粒细胞介导结直肠炎癌转变的作用机制研究
②Cldn-7调控Lgr5+结肠干细胞参与溃疡性结肠炎发生发展的作用及分子机制研究
③CIdn7和SOX9相互作用调控β-catenin信号通路维持大肠癌
干样细胞特性的分子机制研究
④Cldn-7调控Intergrin/FAK信号通路参与大肠癌发生、侵袭转移的机制研究
⑤基于可诱导肠道条件性基因敲除小鼠模型探讨Cldn7对肠道肿瘤发生发展的分子机制</t>
  </si>
  <si>
    <t>姜敏</t>
  </si>
  <si>
    <t>重大疑难疾病中西医临床协作项目(腹膜后和腹膜继发性恶性肿瘤)</t>
  </si>
  <si>
    <t>张 骞</t>
  </si>
  <si>
    <t>①ZNF471在肾细胞癌中的甲基化和羟甲基化及其功能机制研究；
②指尖血的生化免疫检测试剂与新方法；
③工业和信息化部:激光消融手术；
设备掺铥光纤激光治疗机推广应用项目；
④用于前列腺癌精准诊断的尿液外泌体蛋白生物标志物筛选及验证；</t>
  </si>
  <si>
    <t>重症医学</t>
  </si>
  <si>
    <t>周建新</t>
  </si>
  <si>
    <t>①肌肉压力指数用于辅助机械通气设定的有效性研究:前瞻性多中心整群随机对照试验</t>
  </si>
  <si>
    <t>张曼</t>
  </si>
  <si>
    <t>首都医科大学附属北京世纪坛医“十四五”领军人才培养项目</t>
  </si>
  <si>
    <t>饶本强</t>
  </si>
  <si>
    <t>基于肿瘤病机代重编程理论探究“大剂量维生素
加味大黄厚朴甘草汤”中西结合谢配伍治疗肠癌科学内涵</t>
  </si>
  <si>
    <t>严冬</t>
  </si>
  <si>
    <t>①老年常见重大慢病防控及其危急重症转化救治的创新技术应用示范
②基于医联体模式的全程数字化营养管理对晚期结直肠癌患者临床结局的影响</t>
  </si>
  <si>
    <t>内分泌与代谢病</t>
  </si>
  <si>
    <t>赵冬</t>
  </si>
  <si>
    <t>①高糖下调血管平滑肌细胞中PDZK1促进糖尿病动脉粥样硬化的机制研究；
②血管生成素样蛋白2调控炎症和糖脂代谢促进糖尿病心肌病的机制研究；
③2型糖尿病标准化防控方案的优化与应用评价；
④老年慢性肾脏病与代谢性疾病共病防控及智能管理决策研究。</t>
  </si>
  <si>
    <t>杨龙艳</t>
  </si>
  <si>
    <t>PDZK1通过FATP2调控肾小管上皮细胞脂代谢改善糖尿病肾病的机制研究。</t>
  </si>
  <si>
    <t>耿晓坤</t>
  </si>
  <si>
    <t>①HDAC9靶向溶酶体蛋白调节巨噬细胞吞噬功能影响缺血性卒中后认知障碍的机制研究预测价值
②常压高浓度氧联合OGA抑制剂驱动NeuroD1糖基化正反馈信号稳定脑缺血神经环路的机制研究
③脾脏亚低温联合脑动脉机械取栓治疗急性缺血性脑卒中的神经保护作用研究
④3D滤集与电学流式检测技术对急性缺血性卒中合并心肌梗死的诊断及预后
⑤基于生物成像与靶向神经元的诊疗一体化纳米药物在卒中记忆障碍治疗中的应用研究
⑥便携式脾脏亚低温脑保护治疗在急性缺血性卒中取栓患者应用的安全性及神经保护作用</t>
  </si>
  <si>
    <t>翟光耀</t>
  </si>
  <si>
    <t>复合功能PCI介入手术机器人临床应用研究子课题:PCI手术全流程机器人关键技术研究</t>
  </si>
  <si>
    <t>康复医学与理疗学</t>
  </si>
  <si>
    <t>赵军</t>
  </si>
  <si>
    <t xml:space="preserve">“适老的云端融合个性化干预系统建立” </t>
  </si>
  <si>
    <t>DA-HA温敏水凝胶搭载AMTB抑制TRPM8途径治疗间质性膀胱炎的作用与机制研究</t>
  </si>
  <si>
    <t>肖丹</t>
  </si>
  <si>
    <t>①吸烟和烟草依赖的精准防治及管理体系研究
②成蛋白FMNL2在吸烟慢性阻塞性肺病上皮-间充质转化中的调控作用与机制研究</t>
  </si>
  <si>
    <t>代华平</t>
  </si>
  <si>
    <t>《衰老相关通路TSP-1-YAP调控肺泡再生与肺纤维化》</t>
  </si>
  <si>
    <t>流行病和卫生统计学</t>
  </si>
  <si>
    <t>李文斌</t>
  </si>
  <si>
    <t>①SYHA1813 通过抑制 VEGFR/CSF-1R 调节肿瘤微环境治疗脑膜瘤的机制研究
②一项评估替尼泊苷联合顺铂或卡铂在复发高级别脑胶质瘤中的有效性和安全性的单臂、开放、多中心的临床研究</t>
  </si>
  <si>
    <t>流行病学与卫生统计学</t>
  </si>
  <si>
    <t>王伊龙</t>
  </si>
  <si>
    <t>杰青延续题目：神经病学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</si>
</sst>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1"/>
      <color theme="1"/>
      <name val="宋体"/>
      <charset val="134"/>
      <scheme val="minor"/>
    </font>
    <font>
      <sz val="14"/>
      <color theme="1"/>
      <name val="宋体"/>
      <charset val="134"/>
      <scheme val="minor"/>
    </font>
    <font>
      <sz val="36"/>
      <color theme="1"/>
      <name val="宋体"/>
      <charset val="134"/>
      <scheme val="minor"/>
    </font>
    <font>
      <u/>
      <sz val="11"/>
      <color rgb="FF0000FF"/>
      <name val="宋体"/>
      <charset val="0"/>
      <scheme val="minor"/>
    </font>
    <font>
      <b/>
      <sz val="14"/>
      <color theme="1"/>
      <name val="宋体"/>
      <charset val="134"/>
      <scheme val="minor"/>
    </font>
    <font>
      <b/>
      <sz val="14"/>
      <color rgb="FF000000"/>
      <name val="宋体"/>
      <charset val="134"/>
      <scheme val="minor"/>
    </font>
    <font>
      <b/>
      <sz val="10"/>
      <color theme="1"/>
      <name val="宋体"/>
      <charset val="134"/>
      <scheme val="minor"/>
    </font>
    <font>
      <sz val="14"/>
      <color rgb="FF000000"/>
      <name val="宋体"/>
      <charset val="134"/>
      <scheme val="minor"/>
    </font>
    <font>
      <sz val="10"/>
      <color theme="1"/>
      <name val="宋体"/>
      <charset val="134"/>
      <scheme val="minor"/>
    </font>
    <font>
      <u/>
      <sz val="11"/>
      <color rgb="FF800080"/>
      <name val="宋体"/>
      <charset val="0"/>
      <scheme val="minor"/>
    </font>
    <font>
      <sz val="14"/>
      <name val="宋体"/>
      <charset val="134"/>
      <scheme val="minor"/>
    </font>
    <font>
      <sz val="11"/>
      <color rgb="FFFF0000"/>
      <name val="宋体"/>
      <charset val="134"/>
      <scheme val="minor"/>
    </font>
    <font>
      <b/>
      <sz val="12"/>
      <color rgb="FFFFFFFF"/>
      <name val="Microsoft YaHei"/>
      <charset val="134"/>
    </font>
    <font>
      <sz val="11"/>
      <color rgb="FF000000"/>
      <name val="Microsoft YaHei"/>
      <charset val="134"/>
    </font>
    <font>
      <sz val="11"/>
      <color rgb="FF000000"/>
      <name val="Microsoft YaHei"/>
      <charset val="0"/>
    </font>
    <font>
      <sz val="12"/>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tint="-0.05"/>
        <bgColor indexed="64"/>
      </patternFill>
    </fill>
    <fill>
      <patternFill patternType="solid">
        <fgColor theme="4"/>
        <bgColor indexed="64"/>
      </patternFill>
    </fill>
    <fill>
      <patternFill patternType="solid">
        <fgColor rgb="FFFFFFFF"/>
        <bgColor indexed="64"/>
      </patternFill>
    </fill>
    <fill>
      <patternFill patternType="solid">
        <fgColor theme="4" tint="0.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6"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8" applyNumberFormat="0" applyAlignment="0" applyProtection="0">
      <alignment vertical="center"/>
    </xf>
    <xf numFmtId="0" fontId="24" fillId="8" borderId="9" applyNumberFormat="0" applyAlignment="0" applyProtection="0">
      <alignment vertical="center"/>
    </xf>
    <xf numFmtId="0" fontId="25" fillId="8" borderId="8" applyNumberFormat="0" applyAlignment="0" applyProtection="0">
      <alignment vertical="center"/>
    </xf>
    <xf numFmtId="0" fontId="26" fillId="9"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3"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2" fillId="35" borderId="0" applyNumberFormat="0" applyBorder="0" applyAlignment="0" applyProtection="0">
      <alignment vertical="center"/>
    </xf>
  </cellStyleXfs>
  <cellXfs count="58">
    <xf numFmtId="0" fontId="0" fillId="0" borderId="0" xfId="0">
      <alignment vertical="center"/>
    </xf>
    <xf numFmtId="0" fontId="1" fillId="0" borderId="0" xfId="0" applyFont="1" applyFill="1" applyBorder="1">
      <alignment vertical="center"/>
    </xf>
    <xf numFmtId="0" fontId="0" fillId="0" borderId="0" xfId="0" applyFill="1" applyBorder="1">
      <alignment vertical="center"/>
    </xf>
    <xf numFmtId="0" fontId="2" fillId="0" borderId="0" xfId="0" applyFont="1" applyBorder="1" applyAlignment="1">
      <alignment vertical="center"/>
    </xf>
    <xf numFmtId="0" fontId="2" fillId="0" borderId="0" xfId="0" applyFont="1" applyBorder="1" applyAlignment="1">
      <alignment vertical="center" shrinkToFit="1"/>
    </xf>
    <xf numFmtId="0" fontId="2" fillId="0" borderId="0" xfId="0" applyFont="1" applyFill="1" applyBorder="1" applyAlignment="1">
      <alignment horizontal="left" vertical="center" wrapText="1"/>
    </xf>
    <xf numFmtId="0" fontId="0" fillId="0" borderId="0" xfId="0" applyBorder="1">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xf>
    <xf numFmtId="0" fontId="4" fillId="2" borderId="1" xfId="6" applyFill="1" applyBorder="1" applyAlignment="1">
      <alignment horizontal="center"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0" borderId="0" xfId="0" applyFont="1" applyFill="1" applyBorder="1" applyAlignment="1">
      <alignment vertical="center"/>
    </xf>
    <xf numFmtId="0" fontId="2" fillId="0" borderId="1" xfId="0" applyFont="1" applyFill="1" applyBorder="1" applyAlignment="1">
      <alignment horizontal="center" vertical="center"/>
    </xf>
    <xf numFmtId="0" fontId="8" fillId="0" borderId="1" xfId="0" applyFont="1" applyFill="1" applyBorder="1" applyAlignment="1" applyProtection="1">
      <alignment horizontal="center" vertical="center" shrinkToFit="1"/>
    </xf>
    <xf numFmtId="0" fontId="8" fillId="0" borderId="1" xfId="0" applyFont="1" applyFill="1" applyBorder="1" applyAlignment="1">
      <alignment horizontal="center" vertical="center"/>
    </xf>
    <xf numFmtId="49" fontId="8" fillId="0" borderId="1" xfId="0" applyNumberFormat="1" applyFont="1" applyFill="1" applyBorder="1" applyAlignment="1" applyProtection="1">
      <alignment horizontal="center" vertical="center"/>
    </xf>
    <xf numFmtId="0" fontId="2" fillId="0" borderId="1" xfId="0" applyFont="1" applyFill="1" applyBorder="1" applyAlignment="1">
      <alignment horizontal="left" vertical="center" wrapText="1"/>
    </xf>
    <xf numFmtId="0" fontId="9" fillId="0" borderId="0" xfId="0" applyFont="1" applyFill="1" applyBorder="1" applyAlignment="1">
      <alignment vertical="center"/>
    </xf>
    <xf numFmtId="0" fontId="0" fillId="0" borderId="0" xfId="0" applyFont="1" applyFill="1" applyBorder="1" applyAlignment="1">
      <alignment horizontal="center" vertical="center"/>
    </xf>
    <xf numFmtId="0" fontId="9" fillId="0" borderId="0" xfId="0" applyFont="1" applyFill="1" applyBorder="1" applyAlignment="1"/>
    <xf numFmtId="49" fontId="2" fillId="0" borderId="1" xfId="0" applyNumberFormat="1" applyFont="1" applyFill="1" applyBorder="1" applyAlignment="1">
      <alignment horizontal="center" vertical="center"/>
    </xf>
    <xf numFmtId="0" fontId="3" fillId="0" borderId="0" xfId="0" applyFont="1" applyAlignment="1">
      <alignment horizontal="center" vertical="center" shrinkToFit="1"/>
    </xf>
    <xf numFmtId="0" fontId="8" fillId="0" borderId="1" xfId="0" applyFont="1" applyFill="1" applyBorder="1" applyAlignment="1" applyProtection="1">
      <alignment horizontal="center" vertical="center"/>
    </xf>
    <xf numFmtId="0" fontId="3" fillId="0" borderId="0" xfId="0" applyFont="1" applyBorder="1" applyAlignment="1">
      <alignment horizontal="center" vertical="center" shrinkToFit="1"/>
    </xf>
    <xf numFmtId="0" fontId="3" fillId="0" borderId="0" xfId="0" applyFont="1" applyBorder="1" applyAlignment="1">
      <alignment horizontal="center" vertical="center" shrinkToFit="1"/>
    </xf>
    <xf numFmtId="0" fontId="2" fillId="0" borderId="1" xfId="0" applyFont="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0" fillId="2" borderId="1" xfId="6" applyFont="1" applyFill="1" applyBorder="1" applyAlignment="1">
      <alignment horizontal="center" vertical="center"/>
    </xf>
    <xf numFmtId="0" fontId="2"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7" fillId="0" borderId="1" xfId="0" applyFont="1" applyFill="1" applyBorder="1" applyAlignment="1">
      <alignment horizontal="center" vertical="center"/>
    </xf>
    <xf numFmtId="0" fontId="2" fillId="0" borderId="2" xfId="0" applyFont="1" applyFill="1" applyBorder="1" applyAlignment="1">
      <alignment horizontal="center" vertical="center" shrinkToFit="1"/>
    </xf>
    <xf numFmtId="0" fontId="0" fillId="0" borderId="1" xfId="0" applyFill="1" applyBorder="1" applyAlignment="1">
      <alignment horizontal="center" vertical="center"/>
    </xf>
    <xf numFmtId="0" fontId="2" fillId="0" borderId="3" xfId="0" applyFont="1" applyFill="1" applyBorder="1" applyAlignment="1">
      <alignment horizontal="center" vertical="center" shrinkToFit="1"/>
    </xf>
    <xf numFmtId="0" fontId="9" fillId="0" borderId="1" xfId="0" applyFont="1" applyFill="1" applyBorder="1" applyAlignment="1">
      <alignment horizontal="center" vertical="center"/>
    </xf>
    <xf numFmtId="0" fontId="2" fillId="0" borderId="4" xfId="0" applyFont="1" applyFill="1" applyBorder="1" applyAlignment="1">
      <alignment horizontal="center" vertical="center" shrinkToFit="1"/>
    </xf>
    <xf numFmtId="0" fontId="2" fillId="0" borderId="1" xfId="0" applyFont="1" applyFill="1" applyBorder="1" applyAlignment="1">
      <alignment horizontal="center" vertical="center" shrinkToFit="1"/>
    </xf>
    <xf numFmtId="0" fontId="8" fillId="0" borderId="2"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shrinkToFit="1"/>
    </xf>
    <xf numFmtId="0" fontId="8" fillId="0" borderId="4" xfId="0" applyFont="1" applyFill="1" applyBorder="1" applyAlignment="1" applyProtection="1">
      <alignment horizontal="center" vertical="center" shrinkToFit="1"/>
    </xf>
    <xf numFmtId="0" fontId="0" fillId="0" borderId="0" xfId="0" applyFill="1" applyBorder="1" applyAlignment="1">
      <alignment horizontal="center" vertical="center"/>
    </xf>
    <xf numFmtId="0" fontId="12" fillId="0" borderId="0" xfId="0" applyFont="1" applyAlignment="1">
      <alignment vertical="center"/>
    </xf>
    <xf numFmtId="0" fontId="0" fillId="0" borderId="0" xfId="0" applyAlignment="1">
      <alignment vertical="center"/>
    </xf>
    <xf numFmtId="0" fontId="13"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6" applyFont="1" applyFill="1" applyBorder="1" applyAlignment="1">
      <alignment horizontal="left" vertical="center" wrapText="1"/>
    </xf>
    <xf numFmtId="0" fontId="14" fillId="5" borderId="1" xfId="0" applyFont="1" applyFill="1" applyBorder="1" applyAlignment="1">
      <alignment horizontal="center" vertical="center" wrapText="1"/>
    </xf>
    <xf numFmtId="0" fontId="15" fillId="5" borderId="1" xfId="6" applyFont="1" applyFill="1" applyBorder="1" applyAlignment="1">
      <alignment horizontal="left" vertical="center" wrapText="1"/>
    </xf>
    <xf numFmtId="0" fontId="16" fillId="0" borderId="0" xfId="0" applyFont="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5">
    <dxf>
      <fill>
        <patternFill patternType="solid">
          <bgColor theme="4" tint="0.8"/>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theme="4" tint="0.9"/>
        </patternFill>
      </fill>
      <border>
        <left/>
        <right/>
        <top/>
        <bottom/>
        <vertical/>
        <horizontal/>
      </border>
    </dxf>
    <dxf>
      <fill>
        <patternFill patternType="solid">
          <bgColor theme="4" tint="0.9"/>
        </patternFill>
      </fill>
    </dxf>
    <dxf>
      <font>
        <b val="1"/>
        <i val="0"/>
        <u val="none"/>
        <sz val="11"/>
        <color rgb="FF08090C"/>
      </font>
      <fill>
        <patternFill patternType="solid">
          <bgColor theme="4" tint="0.8"/>
        </patternFill>
      </fill>
      <border>
        <left/>
        <right/>
        <top/>
        <bottom/>
        <vertical/>
        <horizontal/>
      </border>
    </dxf>
    <dxf>
      <font>
        <b val="1"/>
        <i val="0"/>
        <u val="none"/>
        <sz val="11"/>
        <color rgb="FF08090C"/>
      </font>
      <fill>
        <patternFill patternType="solid">
          <bgColor theme="4" tint="0.8"/>
        </patternFill>
      </fill>
      <border>
        <left/>
        <right/>
        <top/>
        <bottom/>
        <vertical/>
        <horizontal/>
      </border>
    </dxf>
    <dxf>
      <font>
        <b val="1"/>
        <i val="0"/>
        <u val="none"/>
        <sz val="11"/>
        <color rgb="FFFFFFFF"/>
      </font>
      <fill>
        <patternFill patternType="solid">
          <bgColor theme="4"/>
        </patternFill>
      </fill>
      <border>
        <left/>
        <right/>
        <top style="thin">
          <color theme="4"/>
        </top>
        <bottom style="thin">
          <color theme="4"/>
        </bottom>
        <vertical/>
        <horizontal/>
      </border>
    </dxf>
    <dxf>
      <font>
        <b val="1"/>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border>
        <left/>
        <right/>
        <top style="thin">
          <color theme="4"/>
        </top>
        <bottom style="thin">
          <color theme="4"/>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中色系标题行镶边行表格样式_6e22f3" count="7" xr9:uid="{99AF2AC5-0DA1-4BF0-A332-976F3086E63D}">
      <tableStyleElement type="wholeTable" dxfId="14"/>
      <tableStyleElement type="headerRow" dxfId="13"/>
      <tableStyleElement type="totalRow" dxfId="12"/>
      <tableStyleElement type="firstColumn" dxfId="11"/>
      <tableStyleElement type="lastColumn" dxfId="10"/>
      <tableStyleElement type="secondRowStripe" dxfId="9"/>
      <tableStyleElement type="firstColumnStripe" dxfId="8"/>
    </tableStyle>
    <tableStyle name="PivotStylePreset2_Accent1" table="0" count="10" xr9:uid="{267968C8-6FFD-4C36-ACC1-9EA1FD1885CA}">
      <tableStyleElement type="headerRow" dxfId="24"/>
      <tableStyleElement type="totalRow" dxfId="23"/>
      <tableStyleElement type="firstRowStripe" dxfId="22"/>
      <tableStyleElement type="firstColumnStripe" dxfId="21"/>
      <tableStyleElement type="firstSubtotalRow" dxfId="20"/>
      <tableStyleElement type="secondSubtotalRow" dxfId="19"/>
      <tableStyleElement type="firstRowSubheading" dxfId="18"/>
      <tableStyleElement type="secondRowSubheading" dxfId="17"/>
      <tableStyleElement type="pageFieldLabels" dxfId="16"/>
      <tableStyleElement type="pageFieldValues" dxfId="15"/>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5"/>
  <sheetViews>
    <sheetView tabSelected="1" zoomScale="88" zoomScaleNormal="88" workbookViewId="0">
      <selection activeCell="G21" sqref="G21"/>
    </sheetView>
  </sheetViews>
  <sheetFormatPr defaultColWidth="9.23333333333333" defaultRowHeight="13.5" outlineLevelCol="2"/>
  <cols>
    <col min="1" max="1" width="9.50833333333333" customWidth="1"/>
    <col min="2" max="2" width="56.6333333333333" customWidth="1"/>
    <col min="3" max="3" width="16.2416666666667" style="47" customWidth="1"/>
  </cols>
  <sheetData>
    <row r="1" ht="43" customHeight="1" spans="1:3">
      <c r="A1" s="48" t="s">
        <v>0</v>
      </c>
      <c r="B1" s="49"/>
      <c r="C1" s="49"/>
    </row>
    <row r="2" ht="31.25" customHeight="1" spans="1:3">
      <c r="A2" s="50" t="s">
        <v>1</v>
      </c>
      <c r="B2" s="50" t="s">
        <v>2</v>
      </c>
      <c r="C2" s="50" t="s">
        <v>3</v>
      </c>
    </row>
    <row r="3" ht="47" customHeight="1" spans="1:3">
      <c r="A3" s="51">
        <v>1</v>
      </c>
      <c r="B3" s="52" t="s">
        <v>4</v>
      </c>
      <c r="C3" s="51">
        <v>21</v>
      </c>
    </row>
    <row r="4" ht="30.5" customHeight="1" spans="1:3">
      <c r="A4" s="53">
        <v>2</v>
      </c>
      <c r="B4" s="54" t="s">
        <v>5</v>
      </c>
      <c r="C4" s="53">
        <v>64</v>
      </c>
    </row>
    <row r="5" ht="30.5" customHeight="1" spans="1:3">
      <c r="A5" s="51">
        <v>3</v>
      </c>
      <c r="B5" s="52" t="s">
        <v>6</v>
      </c>
      <c r="C5" s="51">
        <v>68</v>
      </c>
    </row>
    <row r="6" ht="30.5" customHeight="1" spans="1:3">
      <c r="A6" s="51">
        <v>4</v>
      </c>
      <c r="B6" s="54" t="s">
        <v>7</v>
      </c>
      <c r="C6" s="53">
        <v>31</v>
      </c>
    </row>
    <row r="7" ht="30.5" customHeight="1" spans="1:3">
      <c r="A7" s="53">
        <v>5</v>
      </c>
      <c r="B7" s="52" t="s">
        <v>8</v>
      </c>
      <c r="C7" s="51">
        <v>19</v>
      </c>
    </row>
    <row r="8" ht="30.5" customHeight="1" spans="1:3">
      <c r="A8" s="51">
        <v>6</v>
      </c>
      <c r="B8" s="54" t="s">
        <v>9</v>
      </c>
      <c r="C8" s="53">
        <v>12</v>
      </c>
    </row>
    <row r="9" ht="30.5" customHeight="1" spans="1:3">
      <c r="A9" s="51">
        <v>7</v>
      </c>
      <c r="B9" s="52" t="s">
        <v>10</v>
      </c>
      <c r="C9" s="51">
        <v>12</v>
      </c>
    </row>
    <row r="10" ht="30.5" customHeight="1" spans="1:3">
      <c r="A10" s="53">
        <v>8</v>
      </c>
      <c r="B10" s="54" t="s">
        <v>11</v>
      </c>
      <c r="C10" s="53">
        <v>35</v>
      </c>
    </row>
    <row r="11" ht="30.5" customHeight="1" spans="1:3">
      <c r="A11" s="51">
        <v>9</v>
      </c>
      <c r="B11" s="52" t="s">
        <v>12</v>
      </c>
      <c r="C11" s="51">
        <v>7</v>
      </c>
    </row>
    <row r="12" ht="30.5" customHeight="1" spans="1:3">
      <c r="A12" s="51">
        <v>10</v>
      </c>
      <c r="B12" s="54" t="s">
        <v>13</v>
      </c>
      <c r="C12" s="53">
        <v>13</v>
      </c>
    </row>
    <row r="13" ht="30.5" customHeight="1" spans="1:3">
      <c r="A13" s="53">
        <v>11</v>
      </c>
      <c r="B13" s="52" t="s">
        <v>14</v>
      </c>
      <c r="C13" s="51">
        <v>7</v>
      </c>
    </row>
    <row r="14" ht="30.5" customHeight="1" spans="1:3">
      <c r="A14" s="51">
        <v>12</v>
      </c>
      <c r="B14" s="54" t="s">
        <v>15</v>
      </c>
      <c r="C14" s="53">
        <v>4</v>
      </c>
    </row>
    <row r="15" ht="30.5" customHeight="1" spans="1:3">
      <c r="A15" s="51">
        <v>13</v>
      </c>
      <c r="B15" s="52" t="s">
        <v>16</v>
      </c>
      <c r="C15" s="51">
        <v>9</v>
      </c>
    </row>
    <row r="16" ht="30.5" customHeight="1" spans="1:3">
      <c r="A16" s="53">
        <v>14</v>
      </c>
      <c r="B16" s="54" t="s">
        <v>17</v>
      </c>
      <c r="C16" s="53">
        <v>3</v>
      </c>
    </row>
    <row r="17" ht="30.5" customHeight="1" spans="1:3">
      <c r="A17" s="51">
        <v>15</v>
      </c>
      <c r="B17" s="52" t="s">
        <v>18</v>
      </c>
      <c r="C17" s="51">
        <v>10</v>
      </c>
    </row>
    <row r="18" ht="30.5" customHeight="1" spans="1:3">
      <c r="A18" s="51">
        <v>16</v>
      </c>
      <c r="B18" s="54" t="s">
        <v>19</v>
      </c>
      <c r="C18" s="53">
        <v>9</v>
      </c>
    </row>
    <row r="19" ht="30.5" customHeight="1" spans="1:3">
      <c r="A19" s="53">
        <v>17</v>
      </c>
      <c r="B19" s="52" t="s">
        <v>20</v>
      </c>
      <c r="C19" s="51">
        <v>7</v>
      </c>
    </row>
    <row r="20" ht="30.5" customHeight="1" spans="1:3">
      <c r="A20" s="51">
        <v>18</v>
      </c>
      <c r="B20" s="54" t="s">
        <v>21</v>
      </c>
      <c r="C20" s="53">
        <v>5</v>
      </c>
    </row>
    <row r="21" ht="30.5" customHeight="1" spans="1:3">
      <c r="A21" s="51">
        <v>19</v>
      </c>
      <c r="B21" s="52" t="s">
        <v>22</v>
      </c>
      <c r="C21" s="51">
        <v>2</v>
      </c>
    </row>
    <row r="22" ht="30.5" customHeight="1" spans="1:3">
      <c r="A22" s="53">
        <v>20</v>
      </c>
      <c r="B22" s="54" t="s">
        <v>23</v>
      </c>
      <c r="C22" s="53">
        <v>2</v>
      </c>
    </row>
    <row r="23" ht="30.5" customHeight="1" spans="1:3">
      <c r="A23" s="51">
        <v>21</v>
      </c>
      <c r="B23" s="52" t="s">
        <v>24</v>
      </c>
      <c r="C23" s="51">
        <v>2</v>
      </c>
    </row>
    <row r="24" ht="30.5" customHeight="1" spans="1:3">
      <c r="A24" s="55"/>
      <c r="C24" s="56"/>
    </row>
    <row r="25" ht="30.5" customHeight="1" spans="1:3">
      <c r="A25" s="57"/>
      <c r="C25" s="56"/>
    </row>
  </sheetData>
  <mergeCells count="1">
    <mergeCell ref="A1:C1"/>
  </mergeCells>
  <hyperlinks>
    <hyperlink ref="B3" location="'校本部+脑重大疾病研究中心+首都医学科学创新中心'!A1" display="校本部+脑重大疾病研究中心+首都医学科学创新中心"/>
    <hyperlink ref="B4" location="'宣武医院（第一临床医学院）'!A1" display="宣武医院（第一临床医学院）"/>
    <hyperlink ref="B5" location="'附属北京友谊医院（第二临床医学院）'!A1" display="附属北京友谊医院（第二临床医学院）"/>
    <hyperlink ref="B6" location="'附属北京朝阳医院（第三临床医学院）'!A1" display="附属北京朝阳医院（第三临床医学院）"/>
    <hyperlink ref="B7" location="'附属北京同仁医院（第四临床医学院）'!A1" display="附属北京同仁医院（第四临床医学院）"/>
    <hyperlink ref="B8" location="'附属北京天坛医院（第五临床医学院）'!A1" display="附属北京天坛医院（第五临床医学院）"/>
    <hyperlink ref="B9" location="'附属北京安贞医院（第六临床医学院）'!A1" display="附属北京安贞医院（第六临床医学院）"/>
    <hyperlink ref="B10" location="'附属北京积水潭医院（第七临床医学院）'!A1" display="附属北京积水潭医院（第七临床医学院）"/>
    <hyperlink ref="B11" location="'附属北京佑安医院（第九临床医学院）'!A1" display="附属北京佑安医院（第九临床医学院）"/>
    <hyperlink ref="B12" location="'附属北京胸科医院（第十临床医学院）'!A1" display="附属北京胸科医院（第十临床医学院）"/>
    <hyperlink ref="B13" location="'三博脑科医院（第十一临床医学院）'!A1" display="三博脑科医院（第十一临床医学院）"/>
    <hyperlink ref="B14" location="'附属北京地坛医院（第十二临床医学院）'!A1" display="附属北京地坛医院（第十二临床医学院）"/>
    <hyperlink ref="B15" location="'附属北京儿童医院（儿科医学院）'!A1" display="附属北京儿童医院（儿科医学院）"/>
    <hyperlink ref="B16" location="'附属首都儿童医学中心 （第二儿科医学院）'!A1" display="附属首都儿童医学中心 （第二儿科医学院）"/>
    <hyperlink ref="B17" location="'附属北京安定医院（精神卫生学院）'!A1" display="附属北京安定医院（精神卫生学院）"/>
    <hyperlink ref="B18" location="'附属北京中医医院'!A1" display="附属北京中医医院"/>
    <hyperlink ref="B19" location="'附属北京世纪坛医院（肿瘤医学院）'!A1" display="附属北京世纪坛医院（肿瘤医学院）"/>
    <hyperlink ref="B20" location="'附属北京潞河医院（潞河临床医学院）'!A1" display="附属北京潞河医院（潞河临床医学院）"/>
    <hyperlink ref="B21" location="'中国康复研究中心（康复医学院）'!A1" display="中国康复研究中心（康复医学院）"/>
    <hyperlink ref="B22" location="'中日友好临床医学院'!A1" display="中日友好临床医学院"/>
    <hyperlink ref="B23" location="'首医健康医疗大数据国家研究院'!A1" display="首医健康医疗大数据国家研究院"/>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zoomScale="85" zoomScaleNormal="85" workbookViewId="0">
      <pane ySplit="1" topLeftCell="A9" activePane="bottomLeft" state="frozen"/>
      <selection/>
      <selection pane="bottomLeft" activeCell="E18" sqref="E18"/>
    </sheetView>
  </sheetViews>
  <sheetFormatPr defaultColWidth="9.23333333333333" defaultRowHeight="13.5" outlineLevelCol="5"/>
  <cols>
    <col min="1" max="1" width="10.8916666666667" style="6" customWidth="1"/>
    <col min="2" max="2" width="54.4833333333333" style="6" customWidth="1"/>
    <col min="3" max="3" width="34.225" style="6" customWidth="1"/>
    <col min="4" max="4" width="20.5416666666667" style="6" customWidth="1"/>
    <col min="5" max="5" width="97.275" style="6" customWidth="1"/>
    <col min="6" max="6" width="5.38333333333333" style="6" hidden="1" customWidth="1"/>
    <col min="7" max="16384" width="9.23333333333333" style="6"/>
  </cols>
  <sheetData>
    <row r="1" s="1" customFormat="1" ht="32" customHeight="1" spans="1:6">
      <c r="A1" s="32" t="s">
        <v>25</v>
      </c>
      <c r="B1" s="11" t="s">
        <v>26</v>
      </c>
      <c r="C1" s="12" t="s">
        <v>27</v>
      </c>
      <c r="D1" s="13" t="s">
        <v>28</v>
      </c>
      <c r="E1" s="14" t="s">
        <v>29</v>
      </c>
      <c r="F1" s="37" t="s">
        <v>30</v>
      </c>
    </row>
    <row r="2" s="2" customFormat="1" ht="60" customHeight="1" spans="1:6">
      <c r="A2" s="16">
        <f t="shared" ref="A2:A22" si="0">ROW()-1</f>
        <v>1</v>
      </c>
      <c r="B2" s="38" t="s">
        <v>31</v>
      </c>
      <c r="C2" s="16" t="s">
        <v>32</v>
      </c>
      <c r="D2" s="16" t="s">
        <v>33</v>
      </c>
      <c r="E2" s="20" t="s">
        <v>34</v>
      </c>
      <c r="F2" s="39">
        <v>1</v>
      </c>
    </row>
    <row r="3" s="2" customFormat="1" ht="60" customHeight="1" spans="1:6">
      <c r="A3" s="16">
        <f t="shared" si="0"/>
        <v>2</v>
      </c>
      <c r="B3" s="40"/>
      <c r="C3" s="16" t="s">
        <v>35</v>
      </c>
      <c r="D3" s="16" t="s">
        <v>36</v>
      </c>
      <c r="E3" s="20" t="s">
        <v>37</v>
      </c>
      <c r="F3" s="41">
        <f t="shared" ref="F3:F22" si="1">IF(B3&lt;&gt;B2,N(F2)+1,F2)</f>
        <v>2</v>
      </c>
    </row>
    <row r="4" s="2" customFormat="1" ht="60" customHeight="1" spans="1:6">
      <c r="A4" s="16">
        <f t="shared" si="0"/>
        <v>3</v>
      </c>
      <c r="B4" s="40"/>
      <c r="C4" s="16" t="s">
        <v>35</v>
      </c>
      <c r="D4" s="16" t="s">
        <v>38</v>
      </c>
      <c r="E4" s="20" t="s">
        <v>39</v>
      </c>
      <c r="F4" s="41">
        <f t="shared" si="1"/>
        <v>2</v>
      </c>
    </row>
    <row r="5" s="2" customFormat="1" ht="60" customHeight="1" spans="1:6">
      <c r="A5" s="16">
        <f t="shared" si="0"/>
        <v>4</v>
      </c>
      <c r="B5" s="40"/>
      <c r="C5" s="16" t="s">
        <v>40</v>
      </c>
      <c r="D5" s="16" t="s">
        <v>41</v>
      </c>
      <c r="E5" s="20" t="s">
        <v>42</v>
      </c>
      <c r="F5" s="41">
        <f t="shared" si="1"/>
        <v>2</v>
      </c>
    </row>
    <row r="6" s="2" customFormat="1" ht="60" customHeight="1" spans="1:6">
      <c r="A6" s="16">
        <f t="shared" si="0"/>
        <v>5</v>
      </c>
      <c r="B6" s="40"/>
      <c r="C6" s="16" t="s">
        <v>43</v>
      </c>
      <c r="D6" s="16" t="s">
        <v>44</v>
      </c>
      <c r="E6" s="20" t="s">
        <v>45</v>
      </c>
      <c r="F6" s="41">
        <f t="shared" si="1"/>
        <v>2</v>
      </c>
    </row>
    <row r="7" s="2" customFormat="1" ht="60" customHeight="1" spans="1:6">
      <c r="A7" s="16">
        <f t="shared" si="0"/>
        <v>6</v>
      </c>
      <c r="B7" s="42"/>
      <c r="C7" s="16" t="s">
        <v>46</v>
      </c>
      <c r="D7" s="16" t="s">
        <v>47</v>
      </c>
      <c r="E7" s="20" t="s">
        <v>48</v>
      </c>
      <c r="F7" s="41">
        <f t="shared" si="1"/>
        <v>2</v>
      </c>
    </row>
    <row r="8" s="2" customFormat="1" ht="60" customHeight="1" spans="1:6">
      <c r="A8" s="16">
        <f t="shared" si="0"/>
        <v>7</v>
      </c>
      <c r="B8" s="38" t="s">
        <v>49</v>
      </c>
      <c r="C8" s="16" t="s">
        <v>50</v>
      </c>
      <c r="D8" s="16" t="s">
        <v>51</v>
      </c>
      <c r="E8" s="20" t="s">
        <v>52</v>
      </c>
      <c r="F8" s="41">
        <f t="shared" si="1"/>
        <v>3</v>
      </c>
    </row>
    <row r="9" s="22" customFormat="1" ht="60" customHeight="1" spans="1:6">
      <c r="A9" s="16">
        <f t="shared" si="0"/>
        <v>8</v>
      </c>
      <c r="B9" s="40"/>
      <c r="C9" s="16" t="s">
        <v>53</v>
      </c>
      <c r="D9" s="16" t="s">
        <v>54</v>
      </c>
      <c r="E9" s="20" t="s">
        <v>55</v>
      </c>
      <c r="F9" s="41">
        <f t="shared" si="1"/>
        <v>4</v>
      </c>
    </row>
    <row r="10" s="22" customFormat="1" ht="60" customHeight="1" spans="1:6">
      <c r="A10" s="16">
        <f t="shared" si="0"/>
        <v>9</v>
      </c>
      <c r="B10" s="40"/>
      <c r="C10" s="16" t="s">
        <v>53</v>
      </c>
      <c r="D10" s="16" t="s">
        <v>56</v>
      </c>
      <c r="E10" s="20" t="s">
        <v>57</v>
      </c>
      <c r="F10" s="41">
        <f t="shared" si="1"/>
        <v>4</v>
      </c>
    </row>
    <row r="11" s="22" customFormat="1" ht="60" customHeight="1" spans="1:6">
      <c r="A11" s="16">
        <f t="shared" si="0"/>
        <v>10</v>
      </c>
      <c r="B11" s="42"/>
      <c r="C11" s="16" t="s">
        <v>58</v>
      </c>
      <c r="D11" s="16" t="s">
        <v>59</v>
      </c>
      <c r="E11" s="20" t="s">
        <v>60</v>
      </c>
      <c r="F11" s="41">
        <f t="shared" si="1"/>
        <v>4</v>
      </c>
    </row>
    <row r="12" s="2" customFormat="1" ht="75" spans="1:6">
      <c r="A12" s="16">
        <f t="shared" si="0"/>
        <v>11</v>
      </c>
      <c r="B12" s="43" t="s">
        <v>61</v>
      </c>
      <c r="C12" s="16" t="s">
        <v>62</v>
      </c>
      <c r="D12" s="16" t="s">
        <v>63</v>
      </c>
      <c r="E12" s="20" t="s">
        <v>64</v>
      </c>
      <c r="F12" s="41">
        <f t="shared" si="1"/>
        <v>5</v>
      </c>
    </row>
    <row r="13" s="22" customFormat="1" ht="64" customHeight="1" spans="1:6">
      <c r="A13" s="16">
        <f t="shared" si="0"/>
        <v>12</v>
      </c>
      <c r="B13" s="38" t="s">
        <v>65</v>
      </c>
      <c r="C13" s="16" t="s">
        <v>66</v>
      </c>
      <c r="D13" s="16" t="s">
        <v>67</v>
      </c>
      <c r="E13" s="20" t="s">
        <v>68</v>
      </c>
      <c r="F13" s="41">
        <f t="shared" si="1"/>
        <v>6</v>
      </c>
    </row>
    <row r="14" s="2" customFormat="1" ht="59" customHeight="1" spans="1:6">
      <c r="A14" s="16">
        <f t="shared" si="0"/>
        <v>13</v>
      </c>
      <c r="B14" s="42"/>
      <c r="C14" s="16" t="s">
        <v>66</v>
      </c>
      <c r="D14" s="16" t="s">
        <v>69</v>
      </c>
      <c r="E14" s="20" t="s">
        <v>70</v>
      </c>
      <c r="F14" s="41">
        <f t="shared" si="1"/>
        <v>7</v>
      </c>
    </row>
    <row r="15" s="22" customFormat="1" ht="57" customHeight="1" spans="1:6">
      <c r="A15" s="16">
        <f t="shared" si="0"/>
        <v>14</v>
      </c>
      <c r="B15" s="43" t="s">
        <v>71</v>
      </c>
      <c r="C15" s="18" t="s">
        <v>72</v>
      </c>
      <c r="D15" s="16" t="s">
        <v>73</v>
      </c>
      <c r="E15" s="20" t="s">
        <v>74</v>
      </c>
      <c r="F15" s="41">
        <f t="shared" si="1"/>
        <v>8</v>
      </c>
    </row>
    <row r="16" s="22" customFormat="1" ht="39" customHeight="1" spans="1:6">
      <c r="A16" s="16">
        <f t="shared" si="0"/>
        <v>15</v>
      </c>
      <c r="B16" s="38" t="s">
        <v>75</v>
      </c>
      <c r="C16" s="16" t="s">
        <v>76</v>
      </c>
      <c r="D16" s="16" t="s">
        <v>77</v>
      </c>
      <c r="E16" s="20" t="s">
        <v>78</v>
      </c>
      <c r="F16" s="41">
        <f t="shared" si="1"/>
        <v>9</v>
      </c>
    </row>
    <row r="17" s="22" customFormat="1" ht="45" customHeight="1" spans="1:6">
      <c r="A17" s="16">
        <f t="shared" si="0"/>
        <v>16</v>
      </c>
      <c r="B17" s="40"/>
      <c r="C17" s="16" t="s">
        <v>76</v>
      </c>
      <c r="D17" s="16" t="s">
        <v>79</v>
      </c>
      <c r="E17" s="20" t="s">
        <v>80</v>
      </c>
      <c r="F17" s="41">
        <f t="shared" si="1"/>
        <v>10</v>
      </c>
    </row>
    <row r="18" s="22" customFormat="1" ht="37.5" spans="1:6">
      <c r="A18" s="16">
        <f>ROW()-1</f>
        <v>17</v>
      </c>
      <c r="B18" s="42"/>
      <c r="C18" s="16" t="s">
        <v>81</v>
      </c>
      <c r="D18" s="16" t="s">
        <v>82</v>
      </c>
      <c r="E18" s="20" t="s">
        <v>83</v>
      </c>
      <c r="F18" s="41" t="e">
        <f>IF(B18&lt;&gt;#REF!,N(#REF!)+1,#REF!)</f>
        <v>#REF!</v>
      </c>
    </row>
    <row r="19" ht="60" customHeight="1" spans="1:6">
      <c r="A19" s="16">
        <f>ROW()-1</f>
        <v>18</v>
      </c>
      <c r="B19" s="44" t="s">
        <v>84</v>
      </c>
      <c r="C19" s="18" t="s">
        <v>85</v>
      </c>
      <c r="D19" s="19" t="s">
        <v>86</v>
      </c>
      <c r="E19" s="20" t="s">
        <v>87</v>
      </c>
      <c r="F19" s="41" t="e">
        <f>IF(B19&lt;&gt;B18,N(F18)+1,F18)</f>
        <v>#REF!</v>
      </c>
    </row>
    <row r="20" ht="60" customHeight="1" spans="1:6">
      <c r="A20" s="16">
        <f>ROW()-1</f>
        <v>19</v>
      </c>
      <c r="B20" s="45"/>
      <c r="C20" s="18" t="s">
        <v>88</v>
      </c>
      <c r="D20" s="19" t="s">
        <v>89</v>
      </c>
      <c r="E20" s="20" t="s">
        <v>90</v>
      </c>
      <c r="F20" s="41" t="e">
        <f>IF(B20&lt;&gt;B19,N(F19)+1,F19)</f>
        <v>#REF!</v>
      </c>
    </row>
    <row r="21" ht="60" customHeight="1" spans="1:6">
      <c r="A21" s="16">
        <f>ROW()-1</f>
        <v>20</v>
      </c>
      <c r="B21" s="46"/>
      <c r="C21" s="18" t="s">
        <v>88</v>
      </c>
      <c r="D21" s="19" t="s">
        <v>91</v>
      </c>
      <c r="E21" s="20" t="s">
        <v>92</v>
      </c>
      <c r="F21" s="41" t="e">
        <f>IF(B21&lt;&gt;B20,N(F20)+1,F20)</f>
        <v>#REF!</v>
      </c>
    </row>
  </sheetData>
  <mergeCells count="5">
    <mergeCell ref="B2:B7"/>
    <mergeCell ref="B8:B11"/>
    <mergeCell ref="B13:B14"/>
    <mergeCell ref="B16:B18"/>
    <mergeCell ref="B19:B21"/>
  </mergeCells>
  <conditionalFormatting sqref="A1:F2 A3:A7 C3:F7 A8:F8 A9:A11 C9:F11 A12:F13 A14 C14:F14 A15:F16 A17 C17:F17 A18 C18:F18 A19:F19 A20:A21 C20:F21">
    <cfRule type="expression" dxfId="0" priority="1">
      <formula>MOD($F1,2)=1</formula>
    </cfRule>
  </conditionalFormatting>
  <hyperlinks>
    <hyperlink ref="A1" location="'各单位目录（点击名称跳转）'!$A$1" display="返回目录"/>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zoomScale="85" zoomScaleNormal="85" workbookViewId="0">
      <pane ySplit="2" topLeftCell="A59" activePane="bottomLeft" state="frozen"/>
      <selection/>
      <selection pane="bottomLeft" activeCell="A1" sqref="A1:D1"/>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78" customHeight="1" spans="1:6">
      <c r="A1" s="7" t="s">
        <v>5</v>
      </c>
      <c r="B1" s="35"/>
      <c r="C1" s="35"/>
      <c r="D1" s="36"/>
    </row>
    <row r="2" s="1" customFormat="1" ht="32" customHeight="1" spans="1:6">
      <c r="A2" s="10" t="s">
        <v>25</v>
      </c>
      <c r="B2" s="12" t="s">
        <v>27</v>
      </c>
      <c r="C2" s="13" t="s">
        <v>28</v>
      </c>
      <c r="D2" s="14" t="s">
        <v>29</v>
      </c>
      <c r="E2" s="15"/>
      <c r="F2" s="15"/>
    </row>
    <row r="3" s="2" customFormat="1" ht="50" customHeight="1" spans="1:6">
      <c r="A3" s="16">
        <v>1</v>
      </c>
      <c r="B3" s="16" t="s">
        <v>93</v>
      </c>
      <c r="C3" s="24" t="s">
        <v>94</v>
      </c>
      <c r="D3" s="20" t="s">
        <v>95</v>
      </c>
      <c r="E3" s="23"/>
      <c r="F3" s="23"/>
    </row>
    <row r="4" s="2" customFormat="1" ht="50" customHeight="1" spans="1:6">
      <c r="A4" s="16">
        <v>2</v>
      </c>
      <c r="B4" s="18" t="s">
        <v>96</v>
      </c>
      <c r="C4" s="18" t="s">
        <v>97</v>
      </c>
      <c r="D4" s="20" t="s">
        <v>98</v>
      </c>
      <c r="E4" s="23"/>
      <c r="F4" s="23"/>
    </row>
    <row r="5" s="2" customFormat="1" ht="50" customHeight="1" spans="1:6">
      <c r="A5" s="16">
        <v>3</v>
      </c>
      <c r="B5" s="18" t="s">
        <v>99</v>
      </c>
      <c r="C5" s="18" t="s">
        <v>100</v>
      </c>
      <c r="D5" s="20" t="s">
        <v>101</v>
      </c>
      <c r="E5" s="23"/>
      <c r="F5" s="23"/>
    </row>
    <row r="6" s="2" customFormat="1" ht="50" customHeight="1" spans="1:6">
      <c r="A6" s="16">
        <v>4</v>
      </c>
      <c r="B6" s="18" t="s">
        <v>102</v>
      </c>
      <c r="C6" s="18" t="s">
        <v>103</v>
      </c>
      <c r="D6" s="20" t="s">
        <v>104</v>
      </c>
      <c r="E6" s="23"/>
      <c r="F6" s="23"/>
    </row>
    <row r="7" s="2" customFormat="1" ht="50" customHeight="1" spans="1:6">
      <c r="A7" s="16">
        <v>5</v>
      </c>
      <c r="B7" s="18" t="s">
        <v>105</v>
      </c>
      <c r="C7" s="18" t="s">
        <v>106</v>
      </c>
      <c r="D7" s="20" t="s">
        <v>107</v>
      </c>
      <c r="E7" s="23"/>
      <c r="F7" s="23"/>
    </row>
    <row r="8" s="2" customFormat="1" ht="50" customHeight="1" spans="1:6">
      <c r="A8" s="16">
        <v>6</v>
      </c>
      <c r="B8" s="18" t="s">
        <v>105</v>
      </c>
      <c r="C8" s="18" t="s">
        <v>108</v>
      </c>
      <c r="D8" s="20" t="s">
        <v>109</v>
      </c>
      <c r="E8" s="23"/>
      <c r="F8" s="23"/>
    </row>
    <row r="9" s="2" customFormat="1" ht="50" customHeight="1" spans="1:6">
      <c r="A9" s="16">
        <v>7</v>
      </c>
      <c r="B9" s="18" t="s">
        <v>110</v>
      </c>
      <c r="C9" s="18" t="s">
        <v>111</v>
      </c>
      <c r="D9" s="20" t="s">
        <v>112</v>
      </c>
      <c r="E9" s="23"/>
      <c r="F9" s="23"/>
    </row>
    <row r="10" s="2" customFormat="1" ht="50" customHeight="1" spans="1:6">
      <c r="A10" s="16">
        <v>8</v>
      </c>
      <c r="B10" s="18" t="s">
        <v>110</v>
      </c>
      <c r="C10" s="18" t="s">
        <v>113</v>
      </c>
      <c r="D10" s="20" t="s">
        <v>114</v>
      </c>
      <c r="E10" s="23"/>
      <c r="F10" s="23"/>
    </row>
    <row r="11" s="2" customFormat="1" ht="50" customHeight="1" spans="1:6">
      <c r="A11" s="16">
        <v>9</v>
      </c>
      <c r="B11" s="18" t="s">
        <v>115</v>
      </c>
      <c r="C11" s="18" t="s">
        <v>116</v>
      </c>
      <c r="D11" s="20" t="s">
        <v>117</v>
      </c>
      <c r="E11" s="23"/>
      <c r="F11" s="23"/>
    </row>
    <row r="12" s="2" customFormat="1" ht="50" customHeight="1" spans="1:6">
      <c r="A12" s="16">
        <v>10</v>
      </c>
      <c r="B12" s="18" t="s">
        <v>118</v>
      </c>
      <c r="C12" s="18" t="s">
        <v>119</v>
      </c>
      <c r="D12" s="20" t="s">
        <v>120</v>
      </c>
      <c r="E12" s="23"/>
      <c r="F12" s="23"/>
    </row>
    <row r="13" s="2" customFormat="1" ht="50" customHeight="1" spans="1:6">
      <c r="A13" s="16">
        <v>11</v>
      </c>
      <c r="B13" s="18" t="s">
        <v>118</v>
      </c>
      <c r="C13" s="18" t="s">
        <v>121</v>
      </c>
      <c r="D13" s="20" t="s">
        <v>122</v>
      </c>
      <c r="E13" s="23"/>
      <c r="F13" s="23"/>
    </row>
    <row r="14" s="2" customFormat="1" ht="50" customHeight="1" spans="1:6">
      <c r="A14" s="16">
        <v>12</v>
      </c>
      <c r="B14" s="18" t="s">
        <v>123</v>
      </c>
      <c r="C14" s="18" t="s">
        <v>124</v>
      </c>
      <c r="D14" s="20" t="s">
        <v>125</v>
      </c>
      <c r="E14" s="23"/>
      <c r="F14" s="23"/>
    </row>
    <row r="15" s="2" customFormat="1" ht="50" customHeight="1" spans="1:6">
      <c r="A15" s="16">
        <v>13</v>
      </c>
      <c r="B15" s="18" t="s">
        <v>126</v>
      </c>
      <c r="C15" s="18" t="s">
        <v>127</v>
      </c>
      <c r="D15" s="20" t="s">
        <v>128</v>
      </c>
      <c r="E15" s="23"/>
      <c r="F15" s="23"/>
    </row>
    <row r="16" s="2" customFormat="1" ht="50" customHeight="1" spans="1:6">
      <c r="A16" s="16">
        <v>14</v>
      </c>
      <c r="B16" s="18" t="s">
        <v>129</v>
      </c>
      <c r="C16" s="18" t="s">
        <v>130</v>
      </c>
      <c r="D16" s="20" t="s">
        <v>131</v>
      </c>
      <c r="E16" s="23"/>
      <c r="F16" s="23"/>
    </row>
    <row r="17" s="2" customFormat="1" ht="50" customHeight="1" spans="1:6">
      <c r="A17" s="16">
        <v>15</v>
      </c>
      <c r="B17" s="18" t="s">
        <v>132</v>
      </c>
      <c r="C17" s="18" t="s">
        <v>133</v>
      </c>
      <c r="D17" s="20" t="s">
        <v>134</v>
      </c>
      <c r="E17" s="23"/>
      <c r="F17" s="23"/>
    </row>
    <row r="18" s="2" customFormat="1" ht="50" customHeight="1" spans="1:6">
      <c r="A18" s="16">
        <v>16</v>
      </c>
      <c r="B18" s="18" t="s">
        <v>132</v>
      </c>
      <c r="C18" s="18" t="s">
        <v>135</v>
      </c>
      <c r="D18" s="20" t="s">
        <v>136</v>
      </c>
      <c r="E18" s="23"/>
      <c r="F18" s="23"/>
    </row>
    <row r="19" s="2" customFormat="1" ht="50" customHeight="1" spans="1:6">
      <c r="A19" s="16">
        <v>17</v>
      </c>
      <c r="B19" s="18" t="s">
        <v>132</v>
      </c>
      <c r="C19" s="18" t="s">
        <v>137</v>
      </c>
      <c r="D19" s="20" t="s">
        <v>138</v>
      </c>
      <c r="E19" s="23"/>
      <c r="F19" s="23"/>
    </row>
    <row r="20" s="2" customFormat="1" ht="50" customHeight="1" spans="1:6">
      <c r="A20" s="16">
        <v>18</v>
      </c>
      <c r="B20" s="18" t="s">
        <v>72</v>
      </c>
      <c r="C20" s="18" t="s">
        <v>73</v>
      </c>
      <c r="D20" s="20" t="s">
        <v>139</v>
      </c>
      <c r="E20" s="23"/>
      <c r="F20" s="23"/>
    </row>
    <row r="21" s="2" customFormat="1" ht="50" customHeight="1" spans="1:6">
      <c r="A21" s="16">
        <v>19</v>
      </c>
      <c r="B21" s="18" t="s">
        <v>76</v>
      </c>
      <c r="C21" s="18" t="s">
        <v>140</v>
      </c>
      <c r="D21" s="20" t="s">
        <v>141</v>
      </c>
      <c r="E21" s="23"/>
      <c r="F21" s="23"/>
    </row>
    <row r="22" s="2" customFormat="1" ht="50" customHeight="1" spans="1:6">
      <c r="A22" s="16">
        <v>20</v>
      </c>
      <c r="B22" s="18" t="s">
        <v>76</v>
      </c>
      <c r="C22" s="18" t="s">
        <v>142</v>
      </c>
      <c r="D22" s="20" t="s">
        <v>143</v>
      </c>
      <c r="E22" s="23"/>
      <c r="F22" s="23"/>
    </row>
    <row r="23" s="2" customFormat="1" ht="50" customHeight="1" spans="1:6">
      <c r="A23" s="16">
        <v>21</v>
      </c>
      <c r="B23" s="18" t="s">
        <v>76</v>
      </c>
      <c r="C23" s="18" t="s">
        <v>77</v>
      </c>
      <c r="D23" s="20" t="s">
        <v>144</v>
      </c>
      <c r="E23" s="23"/>
      <c r="F23" s="23"/>
    </row>
    <row r="24" s="2" customFormat="1" ht="50" customHeight="1" spans="1:6">
      <c r="A24" s="16">
        <v>22</v>
      </c>
      <c r="B24" s="18" t="s">
        <v>76</v>
      </c>
      <c r="C24" s="18" t="s">
        <v>145</v>
      </c>
      <c r="D24" s="20" t="s">
        <v>146</v>
      </c>
      <c r="E24" s="23"/>
      <c r="F24" s="23"/>
    </row>
    <row r="25" s="2" customFormat="1" ht="50" customHeight="1" spans="1:6">
      <c r="A25" s="16">
        <v>23</v>
      </c>
      <c r="B25" s="18" t="s">
        <v>76</v>
      </c>
      <c r="C25" s="18" t="s">
        <v>147</v>
      </c>
      <c r="D25" s="20" t="s">
        <v>148</v>
      </c>
      <c r="E25" s="23"/>
      <c r="F25" s="23"/>
    </row>
    <row r="26" s="2" customFormat="1" ht="50" customHeight="1" spans="1:6">
      <c r="A26" s="16">
        <v>24</v>
      </c>
      <c r="B26" s="18" t="s">
        <v>76</v>
      </c>
      <c r="C26" s="18" t="s">
        <v>149</v>
      </c>
      <c r="D26" s="20" t="s">
        <v>150</v>
      </c>
      <c r="E26" s="23"/>
      <c r="F26" s="23"/>
    </row>
    <row r="27" s="2" customFormat="1" ht="50" customHeight="1" spans="1:6">
      <c r="A27" s="16">
        <v>25</v>
      </c>
      <c r="B27" s="18" t="s">
        <v>76</v>
      </c>
      <c r="C27" s="18" t="s">
        <v>151</v>
      </c>
      <c r="D27" s="20" t="s">
        <v>152</v>
      </c>
      <c r="E27" s="23"/>
      <c r="F27" s="23"/>
    </row>
    <row r="28" s="2" customFormat="1" ht="50" customHeight="1" spans="1:6">
      <c r="A28" s="16">
        <v>26</v>
      </c>
      <c r="B28" s="18" t="s">
        <v>76</v>
      </c>
      <c r="C28" s="18" t="s">
        <v>153</v>
      </c>
      <c r="D28" s="20" t="s">
        <v>154</v>
      </c>
      <c r="E28" s="23"/>
      <c r="F28" s="23"/>
    </row>
    <row r="29" s="2" customFormat="1" ht="50" customHeight="1" spans="1:6">
      <c r="A29" s="16">
        <v>27</v>
      </c>
      <c r="B29" s="18" t="s">
        <v>76</v>
      </c>
      <c r="C29" s="18" t="s">
        <v>155</v>
      </c>
      <c r="D29" s="20" t="s">
        <v>156</v>
      </c>
      <c r="E29" s="23"/>
      <c r="F29" s="23"/>
    </row>
    <row r="30" s="2" customFormat="1" ht="50" customHeight="1" spans="1:6">
      <c r="A30" s="16">
        <v>28</v>
      </c>
      <c r="B30" s="18" t="s">
        <v>76</v>
      </c>
      <c r="C30" s="18" t="s">
        <v>157</v>
      </c>
      <c r="D30" s="20" t="s">
        <v>158</v>
      </c>
      <c r="E30" s="23"/>
      <c r="F30" s="23"/>
    </row>
    <row r="31" s="2" customFormat="1" ht="50" customHeight="1" spans="1:6">
      <c r="A31" s="16">
        <v>29</v>
      </c>
      <c r="B31" s="18" t="s">
        <v>76</v>
      </c>
      <c r="C31" s="18" t="s">
        <v>159</v>
      </c>
      <c r="D31" s="20" t="s">
        <v>160</v>
      </c>
      <c r="E31" s="23"/>
      <c r="F31" s="23"/>
    </row>
    <row r="32" s="2" customFormat="1" ht="50" customHeight="1" spans="1:6">
      <c r="A32" s="16">
        <v>30</v>
      </c>
      <c r="B32" s="18" t="s">
        <v>76</v>
      </c>
      <c r="C32" s="18" t="s">
        <v>161</v>
      </c>
      <c r="D32" s="20" t="s">
        <v>162</v>
      </c>
      <c r="E32" s="23"/>
      <c r="F32" s="23"/>
    </row>
    <row r="33" s="2" customFormat="1" ht="50" customHeight="1" spans="1:6">
      <c r="A33" s="16">
        <v>31</v>
      </c>
      <c r="B33" s="18" t="s">
        <v>76</v>
      </c>
      <c r="C33" s="18" t="s">
        <v>163</v>
      </c>
      <c r="D33" s="20" t="s">
        <v>164</v>
      </c>
      <c r="E33" s="23"/>
      <c r="F33" s="23"/>
    </row>
    <row r="34" s="2" customFormat="1" ht="50" customHeight="1" spans="1:6">
      <c r="A34" s="16">
        <v>32</v>
      </c>
      <c r="B34" s="18" t="s">
        <v>76</v>
      </c>
      <c r="C34" s="18" t="s">
        <v>165</v>
      </c>
      <c r="D34" s="20" t="s">
        <v>166</v>
      </c>
      <c r="E34" s="23"/>
      <c r="F34" s="23"/>
    </row>
    <row r="35" s="2" customFormat="1" ht="50" customHeight="1" spans="1:6">
      <c r="A35" s="16">
        <v>33</v>
      </c>
      <c r="B35" s="18" t="s">
        <v>76</v>
      </c>
      <c r="C35" s="18" t="s">
        <v>167</v>
      </c>
      <c r="D35" s="20" t="s">
        <v>168</v>
      </c>
      <c r="E35" s="23"/>
      <c r="F35" s="23"/>
    </row>
    <row r="36" s="2" customFormat="1" ht="50" customHeight="1" spans="1:6">
      <c r="A36" s="16">
        <v>34</v>
      </c>
      <c r="B36" s="18" t="s">
        <v>76</v>
      </c>
      <c r="C36" s="18" t="s">
        <v>169</v>
      </c>
      <c r="D36" s="20" t="s">
        <v>170</v>
      </c>
      <c r="E36" s="23"/>
      <c r="F36" s="23"/>
    </row>
    <row r="37" s="2" customFormat="1" ht="50" customHeight="1" spans="1:6">
      <c r="A37" s="16">
        <v>35</v>
      </c>
      <c r="B37" s="18" t="s">
        <v>76</v>
      </c>
      <c r="C37" s="18" t="s">
        <v>171</v>
      </c>
      <c r="D37" s="20" t="s">
        <v>172</v>
      </c>
      <c r="E37" s="23"/>
      <c r="F37" s="23"/>
    </row>
    <row r="38" s="2" customFormat="1" ht="50" customHeight="1" spans="1:6">
      <c r="A38" s="16">
        <v>36</v>
      </c>
      <c r="B38" s="18" t="s">
        <v>76</v>
      </c>
      <c r="C38" s="18" t="s">
        <v>173</v>
      </c>
      <c r="D38" s="20" t="s">
        <v>174</v>
      </c>
      <c r="E38" s="23"/>
      <c r="F38" s="23"/>
    </row>
    <row r="39" s="2" customFormat="1" ht="50" customHeight="1" spans="1:6">
      <c r="A39" s="16">
        <v>37</v>
      </c>
      <c r="B39" s="18" t="s">
        <v>76</v>
      </c>
      <c r="C39" s="18" t="s">
        <v>175</v>
      </c>
      <c r="D39" s="20" t="s">
        <v>176</v>
      </c>
      <c r="E39" s="23"/>
      <c r="F39" s="23"/>
    </row>
    <row r="40" s="2" customFormat="1" ht="50" customHeight="1" spans="1:6">
      <c r="A40" s="16">
        <v>38</v>
      </c>
      <c r="B40" s="18" t="s">
        <v>76</v>
      </c>
      <c r="C40" s="18" t="s">
        <v>177</v>
      </c>
      <c r="D40" s="20" t="s">
        <v>178</v>
      </c>
      <c r="E40" s="23"/>
      <c r="F40" s="23"/>
    </row>
    <row r="41" s="2" customFormat="1" ht="50" customHeight="1" spans="1:6">
      <c r="A41" s="16">
        <v>39</v>
      </c>
      <c r="B41" s="18" t="s">
        <v>76</v>
      </c>
      <c r="C41" s="18" t="s">
        <v>179</v>
      </c>
      <c r="D41" s="20" t="s">
        <v>180</v>
      </c>
      <c r="E41" s="23"/>
      <c r="F41" s="23"/>
    </row>
    <row r="42" s="2" customFormat="1" ht="50" customHeight="1" spans="1:6">
      <c r="A42" s="16">
        <v>40</v>
      </c>
      <c r="B42" s="18" t="s">
        <v>76</v>
      </c>
      <c r="C42" s="18" t="s">
        <v>181</v>
      </c>
      <c r="D42" s="20" t="s">
        <v>182</v>
      </c>
      <c r="E42" s="23"/>
      <c r="F42" s="23"/>
    </row>
    <row r="43" s="2" customFormat="1" ht="50" customHeight="1" spans="1:6">
      <c r="A43" s="16">
        <v>41</v>
      </c>
      <c r="B43" s="18" t="s">
        <v>76</v>
      </c>
      <c r="C43" s="18" t="s">
        <v>183</v>
      </c>
      <c r="D43" s="20" t="s">
        <v>184</v>
      </c>
      <c r="E43" s="23"/>
      <c r="F43" s="23"/>
    </row>
    <row r="44" s="2" customFormat="1" ht="50" customHeight="1" spans="1:6">
      <c r="A44" s="16">
        <v>42</v>
      </c>
      <c r="B44" s="18" t="s">
        <v>76</v>
      </c>
      <c r="C44" s="18" t="s">
        <v>185</v>
      </c>
      <c r="D44" s="20" t="s">
        <v>186</v>
      </c>
      <c r="E44" s="23"/>
      <c r="F44" s="23"/>
    </row>
    <row r="45" s="2" customFormat="1" ht="50" customHeight="1" spans="1:6">
      <c r="A45" s="16">
        <v>43</v>
      </c>
      <c r="B45" s="18" t="s">
        <v>76</v>
      </c>
      <c r="C45" s="18" t="s">
        <v>187</v>
      </c>
      <c r="D45" s="20" t="s">
        <v>188</v>
      </c>
      <c r="E45" s="23"/>
      <c r="F45" s="23"/>
    </row>
    <row r="46" s="2" customFormat="1" ht="50" customHeight="1" spans="1:6">
      <c r="A46" s="16">
        <v>44</v>
      </c>
      <c r="B46" s="18" t="s">
        <v>76</v>
      </c>
      <c r="C46" s="18" t="s">
        <v>189</v>
      </c>
      <c r="D46" s="20" t="s">
        <v>190</v>
      </c>
      <c r="E46" s="23"/>
      <c r="F46" s="23"/>
    </row>
    <row r="47" s="2" customFormat="1" ht="50" customHeight="1" spans="1:6">
      <c r="A47" s="16">
        <v>45</v>
      </c>
      <c r="B47" s="18" t="s">
        <v>32</v>
      </c>
      <c r="C47" s="18" t="s">
        <v>191</v>
      </c>
      <c r="D47" s="20" t="s">
        <v>192</v>
      </c>
      <c r="E47" s="23"/>
      <c r="F47" s="23"/>
    </row>
    <row r="48" s="2" customFormat="1" ht="50" customHeight="1" spans="1:6">
      <c r="A48" s="16">
        <v>46</v>
      </c>
      <c r="B48" s="18" t="s">
        <v>193</v>
      </c>
      <c r="C48" s="18" t="s">
        <v>194</v>
      </c>
      <c r="D48" s="20" t="s">
        <v>195</v>
      </c>
      <c r="E48" s="23"/>
      <c r="F48" s="23"/>
    </row>
    <row r="49" s="2" customFormat="1" ht="50" customHeight="1" spans="1:6">
      <c r="A49" s="16">
        <v>47</v>
      </c>
      <c r="B49" s="18" t="s">
        <v>196</v>
      </c>
      <c r="C49" s="18" t="s">
        <v>197</v>
      </c>
      <c r="D49" s="20" t="s">
        <v>198</v>
      </c>
      <c r="E49" s="23"/>
      <c r="F49" s="23"/>
    </row>
    <row r="50" s="2" customFormat="1" ht="50" customHeight="1" spans="1:6">
      <c r="A50" s="16">
        <v>48</v>
      </c>
      <c r="B50" s="18" t="s">
        <v>199</v>
      </c>
      <c r="C50" s="18" t="s">
        <v>200</v>
      </c>
      <c r="D50" s="20" t="s">
        <v>201</v>
      </c>
      <c r="E50" s="23"/>
      <c r="F50" s="23"/>
    </row>
    <row r="51" s="2" customFormat="1" ht="50" customHeight="1" spans="1:6">
      <c r="A51" s="16">
        <v>49</v>
      </c>
      <c r="B51" s="18" t="s">
        <v>196</v>
      </c>
      <c r="C51" s="18" t="s">
        <v>202</v>
      </c>
      <c r="D51" s="20" t="s">
        <v>203</v>
      </c>
      <c r="E51" s="23"/>
      <c r="F51" s="23"/>
    </row>
    <row r="52" s="2" customFormat="1" ht="50" customHeight="1" spans="1:6">
      <c r="A52" s="16">
        <v>50</v>
      </c>
      <c r="B52" s="18" t="s">
        <v>196</v>
      </c>
      <c r="C52" s="18" t="s">
        <v>204</v>
      </c>
      <c r="D52" s="20" t="s">
        <v>205</v>
      </c>
      <c r="E52" s="23"/>
      <c r="F52" s="23"/>
    </row>
    <row r="53" s="2" customFormat="1" ht="50" customHeight="1" spans="1:6">
      <c r="A53" s="16">
        <v>51</v>
      </c>
      <c r="B53" s="18" t="s">
        <v>196</v>
      </c>
      <c r="C53" s="18" t="s">
        <v>206</v>
      </c>
      <c r="D53" s="20" t="s">
        <v>207</v>
      </c>
      <c r="E53" s="23"/>
      <c r="F53" s="23"/>
    </row>
    <row r="54" s="2" customFormat="1" ht="50" customHeight="1" spans="1:6">
      <c r="A54" s="16">
        <v>52</v>
      </c>
      <c r="B54" s="18" t="s">
        <v>196</v>
      </c>
      <c r="C54" s="18" t="s">
        <v>208</v>
      </c>
      <c r="D54" s="20" t="s">
        <v>209</v>
      </c>
      <c r="E54" s="23"/>
      <c r="F54" s="23"/>
    </row>
    <row r="55" s="2" customFormat="1" ht="50" customHeight="1" spans="1:6">
      <c r="A55" s="16">
        <v>53</v>
      </c>
      <c r="B55" s="18" t="s">
        <v>196</v>
      </c>
      <c r="C55" s="18" t="s">
        <v>210</v>
      </c>
      <c r="D55" s="20" t="s">
        <v>211</v>
      </c>
      <c r="E55" s="23"/>
      <c r="F55" s="23"/>
    </row>
    <row r="56" s="2" customFormat="1" ht="50" customHeight="1" spans="1:6">
      <c r="A56" s="16">
        <v>54</v>
      </c>
      <c r="B56" s="18" t="s">
        <v>196</v>
      </c>
      <c r="C56" s="18" t="s">
        <v>212</v>
      </c>
      <c r="D56" s="20" t="s">
        <v>213</v>
      </c>
      <c r="E56" s="23"/>
      <c r="F56" s="23"/>
    </row>
    <row r="57" s="2" customFormat="1" ht="50" customHeight="1" spans="1:6">
      <c r="A57" s="16">
        <v>55</v>
      </c>
      <c r="B57" s="18" t="s">
        <v>196</v>
      </c>
      <c r="C57" s="18" t="s">
        <v>214</v>
      </c>
      <c r="D57" s="20" t="s">
        <v>215</v>
      </c>
      <c r="E57" s="23"/>
      <c r="F57" s="23"/>
    </row>
    <row r="58" s="2" customFormat="1" ht="50" customHeight="1" spans="1:6">
      <c r="A58" s="16">
        <v>56</v>
      </c>
      <c r="B58" s="18" t="s">
        <v>196</v>
      </c>
      <c r="C58" s="18" t="s">
        <v>216</v>
      </c>
      <c r="D58" s="20" t="s">
        <v>217</v>
      </c>
      <c r="E58" s="23"/>
      <c r="F58" s="23"/>
    </row>
    <row r="59" s="2" customFormat="1" ht="50" customHeight="1" spans="1:6">
      <c r="A59" s="16">
        <v>57</v>
      </c>
      <c r="B59" s="18" t="s">
        <v>196</v>
      </c>
      <c r="C59" s="18" t="s">
        <v>218</v>
      </c>
      <c r="D59" s="20" t="s">
        <v>219</v>
      </c>
      <c r="E59" s="23"/>
      <c r="F59" s="23"/>
    </row>
    <row r="60" s="2" customFormat="1" ht="50" customHeight="1" spans="1:6">
      <c r="A60" s="16">
        <v>58</v>
      </c>
      <c r="B60" s="18" t="s">
        <v>196</v>
      </c>
      <c r="C60" s="18" t="s">
        <v>220</v>
      </c>
      <c r="D60" s="20" t="s">
        <v>221</v>
      </c>
      <c r="E60" s="23"/>
      <c r="F60" s="23"/>
    </row>
    <row r="61" s="2" customFormat="1" ht="50" customHeight="1" spans="1:6">
      <c r="A61" s="16">
        <v>59</v>
      </c>
      <c r="B61" s="18" t="s">
        <v>196</v>
      </c>
      <c r="C61" s="18" t="s">
        <v>73</v>
      </c>
      <c r="D61" s="20" t="s">
        <v>139</v>
      </c>
      <c r="E61" s="23"/>
      <c r="F61" s="23"/>
    </row>
    <row r="62" s="2" customFormat="1" ht="50" customHeight="1" spans="1:6">
      <c r="A62" s="16">
        <v>60</v>
      </c>
      <c r="B62" s="18" t="s">
        <v>196</v>
      </c>
      <c r="C62" s="18" t="s">
        <v>222</v>
      </c>
      <c r="D62" s="20" t="s">
        <v>223</v>
      </c>
      <c r="E62" s="23"/>
      <c r="F62" s="23"/>
    </row>
    <row r="63" s="2" customFormat="1" ht="50" customHeight="1" spans="1:6">
      <c r="A63" s="16">
        <v>61</v>
      </c>
      <c r="B63" s="18" t="s">
        <v>196</v>
      </c>
      <c r="C63" s="18" t="s">
        <v>224</v>
      </c>
      <c r="D63" s="20" t="s">
        <v>225</v>
      </c>
      <c r="E63" s="23"/>
      <c r="F63" s="23"/>
    </row>
    <row r="64" s="2" customFormat="1" ht="50" customHeight="1" spans="1:6">
      <c r="A64" s="16">
        <v>62</v>
      </c>
      <c r="B64" s="18" t="s">
        <v>226</v>
      </c>
      <c r="C64" s="18" t="s">
        <v>227</v>
      </c>
      <c r="D64" s="20" t="s">
        <v>228</v>
      </c>
      <c r="E64" s="23"/>
      <c r="F64" s="23"/>
    </row>
    <row r="65" s="2" customFormat="1" ht="50" customHeight="1" spans="1:6">
      <c r="A65" s="16">
        <v>63</v>
      </c>
      <c r="B65" s="18" t="s">
        <v>229</v>
      </c>
      <c r="C65" s="18" t="s">
        <v>230</v>
      </c>
      <c r="D65" s="20" t="s">
        <v>231</v>
      </c>
      <c r="E65" s="23"/>
      <c r="F65" s="23"/>
    </row>
    <row r="66" s="2" customFormat="1" ht="50" customHeight="1" spans="1:6">
      <c r="A66" s="16">
        <v>64</v>
      </c>
      <c r="B66" s="18" t="s">
        <v>232</v>
      </c>
      <c r="C66" s="18" t="s">
        <v>233</v>
      </c>
      <c r="D66" s="20" t="s">
        <v>234</v>
      </c>
      <c r="E66" s="23"/>
      <c r="F66" s="23"/>
    </row>
  </sheetData>
  <mergeCells count="1">
    <mergeCell ref="A1:D1"/>
  </mergeCells>
  <conditionalFormatting sqref="A2:D66">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0"/>
  <sheetViews>
    <sheetView zoomScale="85" zoomScaleNormal="85" workbookViewId="0">
      <pane ySplit="2" topLeftCell="A3" activePane="bottomLeft" state="frozen"/>
      <selection/>
      <selection pane="bottomLeft" activeCell="A1" sqref="A1:D1"/>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69" customHeight="1" spans="1:6">
      <c r="A1" s="7" t="s">
        <v>6</v>
      </c>
      <c r="B1" s="8"/>
      <c r="C1" s="8"/>
      <c r="D1" s="9"/>
    </row>
    <row r="2" s="1" customFormat="1" ht="32" customHeight="1" spans="1:6">
      <c r="A2" s="10" t="s">
        <v>25</v>
      </c>
      <c r="B2" s="12" t="s">
        <v>27</v>
      </c>
      <c r="C2" s="13" t="s">
        <v>28</v>
      </c>
      <c r="D2" s="14" t="s">
        <v>29</v>
      </c>
      <c r="E2" s="15"/>
      <c r="F2" s="15"/>
    </row>
    <row r="3" s="2" customFormat="1" ht="50" customHeight="1" spans="1:6">
      <c r="A3" s="16">
        <v>1</v>
      </c>
      <c r="B3" s="18" t="s">
        <v>85</v>
      </c>
      <c r="C3" s="18" t="s">
        <v>235</v>
      </c>
      <c r="D3" s="20" t="s">
        <v>236</v>
      </c>
      <c r="E3" s="23"/>
      <c r="F3" s="23"/>
    </row>
    <row r="4" s="2" customFormat="1" ht="50" customHeight="1" spans="1:6">
      <c r="A4" s="16">
        <v>2</v>
      </c>
      <c r="B4" s="18" t="s">
        <v>43</v>
      </c>
      <c r="C4" s="18" t="s">
        <v>237</v>
      </c>
      <c r="D4" s="20" t="s">
        <v>238</v>
      </c>
      <c r="E4" s="23"/>
      <c r="F4" s="23"/>
    </row>
    <row r="5" s="2" customFormat="1" ht="50" customHeight="1" spans="1:6">
      <c r="A5" s="16">
        <v>3</v>
      </c>
      <c r="B5" s="18" t="s">
        <v>132</v>
      </c>
      <c r="C5" s="18" t="s">
        <v>239</v>
      </c>
      <c r="D5" s="20" t="s">
        <v>240</v>
      </c>
      <c r="E5" s="23"/>
      <c r="F5" s="23"/>
    </row>
    <row r="6" s="2" customFormat="1" ht="50" customHeight="1" spans="1:6">
      <c r="A6" s="16">
        <v>4</v>
      </c>
      <c r="B6" s="18" t="s">
        <v>129</v>
      </c>
      <c r="C6" s="18" t="s">
        <v>241</v>
      </c>
      <c r="D6" s="20" t="s">
        <v>242</v>
      </c>
      <c r="E6" s="23"/>
      <c r="F6" s="23"/>
    </row>
    <row r="7" s="2" customFormat="1" ht="50" customHeight="1" spans="1:6">
      <c r="A7" s="16">
        <v>5</v>
      </c>
      <c r="B7" s="18" t="s">
        <v>129</v>
      </c>
      <c r="C7" s="18" t="s">
        <v>243</v>
      </c>
      <c r="D7" s="20" t="s">
        <v>244</v>
      </c>
      <c r="E7" s="23"/>
      <c r="F7" s="23"/>
    </row>
    <row r="8" s="2" customFormat="1" ht="50" customHeight="1" spans="1:6">
      <c r="A8" s="16">
        <v>6</v>
      </c>
      <c r="B8" s="18" t="s">
        <v>129</v>
      </c>
      <c r="C8" s="18" t="s">
        <v>245</v>
      </c>
      <c r="D8" s="20" t="s">
        <v>246</v>
      </c>
      <c r="E8" s="23"/>
      <c r="F8" s="23"/>
    </row>
    <row r="9" s="2" customFormat="1" ht="50" customHeight="1" spans="1:6">
      <c r="A9" s="16">
        <v>7</v>
      </c>
      <c r="B9" s="18" t="s">
        <v>129</v>
      </c>
      <c r="C9" s="18" t="s">
        <v>247</v>
      </c>
      <c r="D9" s="20" t="s">
        <v>248</v>
      </c>
      <c r="E9" s="23"/>
      <c r="F9" s="23"/>
    </row>
    <row r="10" s="2" customFormat="1" ht="50" customHeight="1" spans="1:6">
      <c r="A10" s="16">
        <v>8</v>
      </c>
      <c r="B10" s="18" t="s">
        <v>129</v>
      </c>
      <c r="C10" s="18" t="s">
        <v>249</v>
      </c>
      <c r="D10" s="20" t="s">
        <v>250</v>
      </c>
      <c r="E10" s="23"/>
      <c r="F10" s="23"/>
    </row>
    <row r="11" s="2" customFormat="1" ht="50" customHeight="1" spans="1:6">
      <c r="A11" s="16">
        <v>9</v>
      </c>
      <c r="B11" s="18" t="s">
        <v>129</v>
      </c>
      <c r="C11" s="18" t="s">
        <v>251</v>
      </c>
      <c r="D11" s="20" t="s">
        <v>252</v>
      </c>
      <c r="E11" s="23"/>
      <c r="F11" s="23"/>
    </row>
    <row r="12" s="2" customFormat="1" ht="50" customHeight="1" spans="1:6">
      <c r="A12" s="16">
        <v>10</v>
      </c>
      <c r="B12" s="18" t="s">
        <v>129</v>
      </c>
      <c r="C12" s="18" t="s">
        <v>253</v>
      </c>
      <c r="D12" s="20" t="s">
        <v>254</v>
      </c>
      <c r="E12" s="23"/>
      <c r="F12" s="23"/>
    </row>
    <row r="13" s="2" customFormat="1" ht="50" customHeight="1" spans="1:6">
      <c r="A13" s="16">
        <v>11</v>
      </c>
      <c r="B13" s="18" t="s">
        <v>132</v>
      </c>
      <c r="C13" s="18" t="s">
        <v>255</v>
      </c>
      <c r="D13" s="20" t="s">
        <v>256</v>
      </c>
      <c r="E13" s="23"/>
      <c r="F13" s="23"/>
    </row>
    <row r="14" s="2" customFormat="1" ht="50" customHeight="1" spans="1:6">
      <c r="A14" s="16">
        <v>12</v>
      </c>
      <c r="B14" s="18" t="s">
        <v>132</v>
      </c>
      <c r="C14" s="18" t="s">
        <v>257</v>
      </c>
      <c r="D14" s="20" t="s">
        <v>258</v>
      </c>
      <c r="E14" s="23"/>
      <c r="F14" s="23"/>
    </row>
    <row r="15" s="2" customFormat="1" ht="124" customHeight="1" spans="1:6">
      <c r="A15" s="16">
        <v>13</v>
      </c>
      <c r="B15" s="18" t="s">
        <v>132</v>
      </c>
      <c r="C15" s="18" t="s">
        <v>259</v>
      </c>
      <c r="D15" s="20" t="s">
        <v>260</v>
      </c>
      <c r="E15" s="23"/>
      <c r="F15" s="23"/>
    </row>
    <row r="16" s="2" customFormat="1" ht="50" customHeight="1" spans="1:6">
      <c r="A16" s="16">
        <v>14</v>
      </c>
      <c r="B16" s="18" t="s">
        <v>261</v>
      </c>
      <c r="C16" s="18" t="s">
        <v>262</v>
      </c>
      <c r="D16" s="20" t="s">
        <v>263</v>
      </c>
      <c r="E16" s="23"/>
      <c r="F16" s="23"/>
    </row>
    <row r="17" s="2" customFormat="1" ht="50" customHeight="1" spans="1:6">
      <c r="A17" s="16">
        <v>15</v>
      </c>
      <c r="B17" s="18" t="s">
        <v>129</v>
      </c>
      <c r="C17" s="18" t="s">
        <v>264</v>
      </c>
      <c r="D17" s="20" t="s">
        <v>265</v>
      </c>
      <c r="E17" s="23"/>
      <c r="F17" s="23"/>
    </row>
    <row r="18" s="2" customFormat="1" ht="50" customHeight="1" spans="1:6">
      <c r="A18" s="16">
        <v>16</v>
      </c>
      <c r="B18" s="18" t="s">
        <v>129</v>
      </c>
      <c r="C18" s="18" t="s">
        <v>266</v>
      </c>
      <c r="D18" s="20" t="s">
        <v>267</v>
      </c>
      <c r="E18" s="23"/>
      <c r="F18" s="23"/>
    </row>
    <row r="19" s="2" customFormat="1" ht="50" customHeight="1" spans="1:6">
      <c r="A19" s="16">
        <v>17</v>
      </c>
      <c r="B19" s="18" t="s">
        <v>129</v>
      </c>
      <c r="C19" s="18" t="s">
        <v>268</v>
      </c>
      <c r="D19" s="20" t="s">
        <v>269</v>
      </c>
      <c r="E19" s="23"/>
      <c r="F19" s="23"/>
    </row>
    <row r="20" s="2" customFormat="1" ht="50" customHeight="1" spans="1:6">
      <c r="A20" s="16">
        <v>18</v>
      </c>
      <c r="B20" s="18" t="s">
        <v>129</v>
      </c>
      <c r="C20" s="18" t="s">
        <v>270</v>
      </c>
      <c r="D20" s="20" t="s">
        <v>271</v>
      </c>
      <c r="E20" s="23"/>
      <c r="F20" s="23"/>
    </row>
    <row r="21" s="2" customFormat="1" ht="50" customHeight="1" spans="1:6">
      <c r="A21" s="16">
        <v>19</v>
      </c>
      <c r="B21" s="18" t="s">
        <v>129</v>
      </c>
      <c r="C21" s="18" t="s">
        <v>272</v>
      </c>
      <c r="D21" s="20" t="s">
        <v>273</v>
      </c>
      <c r="E21" s="23"/>
      <c r="F21" s="23"/>
    </row>
    <row r="22" s="2" customFormat="1" ht="120" customHeight="1" spans="1:6">
      <c r="A22" s="16">
        <v>20</v>
      </c>
      <c r="B22" s="18" t="s">
        <v>129</v>
      </c>
      <c r="C22" s="18" t="s">
        <v>274</v>
      </c>
      <c r="D22" s="20" t="s">
        <v>275</v>
      </c>
      <c r="E22" s="23"/>
      <c r="F22" s="23"/>
    </row>
    <row r="23" s="2" customFormat="1" ht="50" customHeight="1" spans="1:6">
      <c r="A23" s="16">
        <v>21</v>
      </c>
      <c r="B23" s="18" t="s">
        <v>129</v>
      </c>
      <c r="C23" s="18" t="s">
        <v>276</v>
      </c>
      <c r="D23" s="20" t="s">
        <v>277</v>
      </c>
      <c r="E23" s="23"/>
      <c r="F23" s="23"/>
    </row>
    <row r="24" s="2" customFormat="1" ht="50" customHeight="1" spans="1:6">
      <c r="A24" s="16">
        <v>22</v>
      </c>
      <c r="B24" s="18" t="s">
        <v>278</v>
      </c>
      <c r="C24" s="18" t="s">
        <v>279</v>
      </c>
      <c r="D24" s="20" t="s">
        <v>280</v>
      </c>
      <c r="E24" s="23"/>
      <c r="F24" s="23"/>
    </row>
    <row r="25" s="2" customFormat="1" ht="92" customHeight="1" spans="1:6">
      <c r="A25" s="16">
        <v>23</v>
      </c>
      <c r="B25" s="18" t="s">
        <v>129</v>
      </c>
      <c r="C25" s="18" t="s">
        <v>281</v>
      </c>
      <c r="D25" s="20" t="s">
        <v>282</v>
      </c>
      <c r="E25" s="23"/>
      <c r="F25" s="23"/>
    </row>
    <row r="26" s="2" customFormat="1" ht="50" customHeight="1" spans="1:6">
      <c r="A26" s="16">
        <v>24</v>
      </c>
      <c r="B26" s="18" t="s">
        <v>76</v>
      </c>
      <c r="C26" s="18" t="s">
        <v>283</v>
      </c>
      <c r="D26" s="20" t="s">
        <v>284</v>
      </c>
      <c r="E26" s="23"/>
      <c r="F26" s="23"/>
    </row>
    <row r="27" s="2" customFormat="1" ht="50" customHeight="1" spans="1:6">
      <c r="A27" s="16">
        <v>25</v>
      </c>
      <c r="B27" s="18" t="s">
        <v>76</v>
      </c>
      <c r="C27" s="18" t="s">
        <v>285</v>
      </c>
      <c r="D27" s="20" t="s">
        <v>286</v>
      </c>
      <c r="E27" s="23"/>
      <c r="F27" s="23"/>
    </row>
    <row r="28" s="2" customFormat="1" ht="50" customHeight="1" spans="1:6">
      <c r="A28" s="16">
        <v>26</v>
      </c>
      <c r="B28" s="18" t="s">
        <v>287</v>
      </c>
      <c r="C28" s="18" t="s">
        <v>288</v>
      </c>
      <c r="D28" s="20" t="s">
        <v>289</v>
      </c>
      <c r="E28" s="23"/>
      <c r="F28" s="23"/>
    </row>
    <row r="29" s="2" customFormat="1" ht="50" customHeight="1" spans="1:6">
      <c r="A29" s="16">
        <v>27</v>
      </c>
      <c r="B29" s="18" t="s">
        <v>287</v>
      </c>
      <c r="C29" s="18" t="s">
        <v>290</v>
      </c>
      <c r="D29" s="20" t="s">
        <v>291</v>
      </c>
      <c r="E29" s="23"/>
      <c r="F29" s="23"/>
    </row>
    <row r="30" s="2" customFormat="1" ht="50" customHeight="1" spans="1:6">
      <c r="A30" s="16">
        <v>28</v>
      </c>
      <c r="B30" s="18" t="s">
        <v>292</v>
      </c>
      <c r="C30" s="18" t="s">
        <v>293</v>
      </c>
      <c r="D30" s="20" t="s">
        <v>294</v>
      </c>
      <c r="E30" s="23"/>
      <c r="F30" s="23"/>
    </row>
    <row r="31" s="2" customFormat="1" ht="50" customHeight="1" spans="1:6">
      <c r="A31" s="16">
        <v>29</v>
      </c>
      <c r="B31" s="18" t="s">
        <v>292</v>
      </c>
      <c r="C31" s="18" t="s">
        <v>295</v>
      </c>
      <c r="D31" s="20" t="s">
        <v>296</v>
      </c>
      <c r="E31" s="23"/>
      <c r="F31" s="23"/>
    </row>
    <row r="32" s="2" customFormat="1" ht="50" customHeight="1" spans="1:6">
      <c r="A32" s="16">
        <v>30</v>
      </c>
      <c r="B32" s="18" t="s">
        <v>292</v>
      </c>
      <c r="C32" s="18" t="s">
        <v>297</v>
      </c>
      <c r="D32" s="20" t="s">
        <v>298</v>
      </c>
      <c r="E32" s="23"/>
      <c r="F32" s="23"/>
    </row>
    <row r="33" s="2" customFormat="1" ht="50" customHeight="1" spans="1:6">
      <c r="A33" s="16">
        <v>31</v>
      </c>
      <c r="B33" s="18" t="s">
        <v>292</v>
      </c>
      <c r="C33" s="18" t="s">
        <v>299</v>
      </c>
      <c r="D33" s="20" t="s">
        <v>300</v>
      </c>
      <c r="E33" s="23"/>
      <c r="F33" s="23"/>
    </row>
    <row r="34" s="2" customFormat="1" ht="50" customHeight="1" spans="1:6">
      <c r="A34" s="16">
        <v>32</v>
      </c>
      <c r="B34" s="18" t="s">
        <v>292</v>
      </c>
      <c r="C34" s="18" t="s">
        <v>301</v>
      </c>
      <c r="D34" s="20" t="s">
        <v>302</v>
      </c>
      <c r="E34" s="23"/>
      <c r="F34" s="23"/>
    </row>
    <row r="35" s="2" customFormat="1" ht="50" customHeight="1" spans="1:6">
      <c r="A35" s="16">
        <v>33</v>
      </c>
      <c r="B35" s="18" t="s">
        <v>292</v>
      </c>
      <c r="C35" s="18" t="s">
        <v>303</v>
      </c>
      <c r="D35" s="20" t="s">
        <v>304</v>
      </c>
      <c r="E35" s="23"/>
      <c r="F35" s="23"/>
    </row>
    <row r="36" s="2" customFormat="1" ht="50" customHeight="1" spans="1:6">
      <c r="A36" s="16">
        <v>34</v>
      </c>
      <c r="B36" s="18" t="s">
        <v>292</v>
      </c>
      <c r="C36" s="18" t="s">
        <v>305</v>
      </c>
      <c r="D36" s="20" t="s">
        <v>306</v>
      </c>
      <c r="E36" s="23"/>
      <c r="F36" s="23"/>
    </row>
    <row r="37" s="2" customFormat="1" ht="50" customHeight="1" spans="1:6">
      <c r="A37" s="16">
        <v>35</v>
      </c>
      <c r="B37" s="18" t="s">
        <v>115</v>
      </c>
      <c r="C37" s="18" t="s">
        <v>307</v>
      </c>
      <c r="D37" s="20" t="s">
        <v>308</v>
      </c>
      <c r="E37" s="23"/>
      <c r="F37" s="23"/>
    </row>
    <row r="38" s="2" customFormat="1" ht="50" customHeight="1" spans="1:6">
      <c r="A38" s="16">
        <v>36</v>
      </c>
      <c r="B38" s="18" t="s">
        <v>199</v>
      </c>
      <c r="C38" s="18" t="s">
        <v>309</v>
      </c>
      <c r="D38" s="20" t="s">
        <v>310</v>
      </c>
      <c r="E38" s="23"/>
      <c r="F38" s="23"/>
    </row>
    <row r="39" s="2" customFormat="1" ht="80" customHeight="1" spans="1:6">
      <c r="A39" s="16">
        <v>37</v>
      </c>
      <c r="B39" s="18" t="s">
        <v>199</v>
      </c>
      <c r="C39" s="18" t="s">
        <v>311</v>
      </c>
      <c r="D39" s="20" t="s">
        <v>312</v>
      </c>
      <c r="E39" s="23"/>
      <c r="F39" s="23"/>
    </row>
    <row r="40" s="2" customFormat="1" ht="50" customHeight="1" spans="1:6">
      <c r="A40" s="16">
        <v>38</v>
      </c>
      <c r="B40" s="18" t="s">
        <v>199</v>
      </c>
      <c r="C40" s="18" t="s">
        <v>313</v>
      </c>
      <c r="D40" s="20" t="s">
        <v>314</v>
      </c>
      <c r="E40" s="23"/>
      <c r="F40" s="23"/>
    </row>
    <row r="41" s="2" customFormat="1" ht="83" customHeight="1" spans="1:6">
      <c r="A41" s="16">
        <v>39</v>
      </c>
      <c r="B41" s="18" t="s">
        <v>193</v>
      </c>
      <c r="C41" s="18" t="s">
        <v>315</v>
      </c>
      <c r="D41" s="20" t="s">
        <v>316</v>
      </c>
      <c r="E41" s="23"/>
      <c r="F41" s="23"/>
    </row>
    <row r="42" s="2" customFormat="1" ht="50" customHeight="1" spans="1:6">
      <c r="A42" s="16">
        <v>40</v>
      </c>
      <c r="B42" s="18" t="s">
        <v>193</v>
      </c>
      <c r="C42" s="18" t="s">
        <v>317</v>
      </c>
      <c r="D42" s="20" t="s">
        <v>318</v>
      </c>
      <c r="E42" s="23"/>
      <c r="F42" s="23"/>
    </row>
    <row r="43" s="2" customFormat="1" ht="50" customHeight="1" spans="1:6">
      <c r="A43" s="16">
        <v>41</v>
      </c>
      <c r="B43" s="18" t="s">
        <v>319</v>
      </c>
      <c r="C43" s="18" t="s">
        <v>320</v>
      </c>
      <c r="D43" s="20" t="s">
        <v>321</v>
      </c>
      <c r="E43" s="23"/>
      <c r="F43" s="23"/>
    </row>
    <row r="44" s="2" customFormat="1" ht="50" customHeight="1" spans="1:6">
      <c r="A44" s="16">
        <v>42</v>
      </c>
      <c r="B44" s="18" t="s">
        <v>199</v>
      </c>
      <c r="C44" s="18" t="s">
        <v>322</v>
      </c>
      <c r="D44" s="20" t="s">
        <v>323</v>
      </c>
      <c r="E44" s="23"/>
      <c r="F44" s="23"/>
    </row>
    <row r="45" s="2" customFormat="1" ht="50" customHeight="1" spans="1:6">
      <c r="A45" s="16">
        <v>43</v>
      </c>
      <c r="B45" s="18" t="s">
        <v>199</v>
      </c>
      <c r="C45" s="18" t="s">
        <v>324</v>
      </c>
      <c r="D45" s="20" t="s">
        <v>325</v>
      </c>
      <c r="E45" s="23"/>
      <c r="F45" s="23"/>
    </row>
    <row r="46" s="2" customFormat="1" ht="50" customHeight="1" spans="1:6">
      <c r="A46" s="16">
        <v>44</v>
      </c>
      <c r="B46" s="18" t="s">
        <v>326</v>
      </c>
      <c r="C46" s="18" t="s">
        <v>327</v>
      </c>
      <c r="D46" s="20" t="s">
        <v>328</v>
      </c>
      <c r="E46" s="23"/>
      <c r="F46" s="23"/>
    </row>
    <row r="47" s="2" customFormat="1" ht="50" customHeight="1" spans="1:6">
      <c r="A47" s="16">
        <v>45</v>
      </c>
      <c r="B47" s="18" t="s">
        <v>96</v>
      </c>
      <c r="C47" s="18" t="s">
        <v>329</v>
      </c>
      <c r="D47" s="20" t="s">
        <v>330</v>
      </c>
      <c r="E47" s="23"/>
      <c r="F47" s="23"/>
    </row>
    <row r="48" s="2" customFormat="1" ht="50" customHeight="1" spans="1:6">
      <c r="A48" s="16">
        <v>46</v>
      </c>
      <c r="B48" s="18" t="s">
        <v>96</v>
      </c>
      <c r="C48" s="18" t="s">
        <v>331</v>
      </c>
      <c r="D48" s="20" t="s">
        <v>332</v>
      </c>
      <c r="E48" s="23"/>
      <c r="F48" s="23"/>
    </row>
    <row r="49" s="2" customFormat="1" ht="50" customHeight="1" spans="1:6">
      <c r="A49" s="16">
        <v>47</v>
      </c>
      <c r="B49" s="18" t="s">
        <v>96</v>
      </c>
      <c r="C49" s="18" t="s">
        <v>333</v>
      </c>
      <c r="D49" s="20" t="s">
        <v>334</v>
      </c>
      <c r="E49" s="23"/>
      <c r="F49" s="23"/>
    </row>
    <row r="50" s="2" customFormat="1" ht="50" customHeight="1" spans="1:6">
      <c r="A50" s="16">
        <v>48</v>
      </c>
      <c r="B50" s="18" t="s">
        <v>96</v>
      </c>
      <c r="C50" s="18" t="s">
        <v>335</v>
      </c>
      <c r="D50" s="20" t="s">
        <v>336</v>
      </c>
      <c r="E50" s="23"/>
      <c r="F50" s="23"/>
    </row>
    <row r="51" s="2" customFormat="1" ht="50" customHeight="1" spans="1:6">
      <c r="A51" s="16">
        <v>49</v>
      </c>
      <c r="B51" s="18" t="s">
        <v>96</v>
      </c>
      <c r="C51" s="18" t="s">
        <v>337</v>
      </c>
      <c r="D51" s="20" t="s">
        <v>338</v>
      </c>
      <c r="E51" s="23"/>
      <c r="F51" s="23"/>
    </row>
    <row r="52" s="2" customFormat="1" ht="50" customHeight="1" spans="1:6">
      <c r="A52" s="16">
        <v>50</v>
      </c>
      <c r="B52" s="18" t="s">
        <v>339</v>
      </c>
      <c r="C52" s="18" t="s">
        <v>340</v>
      </c>
      <c r="D52" s="20" t="s">
        <v>341</v>
      </c>
      <c r="E52" s="23"/>
      <c r="F52" s="23"/>
    </row>
    <row r="53" s="2" customFormat="1" ht="50" customHeight="1" spans="1:6">
      <c r="A53" s="16">
        <v>51</v>
      </c>
      <c r="B53" s="18" t="s">
        <v>339</v>
      </c>
      <c r="C53" s="18" t="s">
        <v>342</v>
      </c>
      <c r="D53" s="20" t="s">
        <v>343</v>
      </c>
      <c r="E53" s="23"/>
      <c r="F53" s="23"/>
    </row>
    <row r="54" s="2" customFormat="1" ht="50" customHeight="1" spans="1:6">
      <c r="A54" s="16">
        <v>52</v>
      </c>
      <c r="B54" s="18" t="s">
        <v>339</v>
      </c>
      <c r="C54" s="18" t="s">
        <v>344</v>
      </c>
      <c r="D54" s="20" t="s">
        <v>345</v>
      </c>
      <c r="E54" s="23"/>
      <c r="F54" s="23"/>
    </row>
    <row r="55" s="2" customFormat="1" ht="50" customHeight="1" spans="1:6">
      <c r="A55" s="16">
        <v>53</v>
      </c>
      <c r="B55" s="18" t="s">
        <v>339</v>
      </c>
      <c r="C55" s="18" t="s">
        <v>346</v>
      </c>
      <c r="D55" s="20" t="s">
        <v>347</v>
      </c>
      <c r="E55" s="23"/>
      <c r="F55" s="23"/>
    </row>
    <row r="56" s="2" customFormat="1" ht="50" customHeight="1" spans="1:6">
      <c r="A56" s="16">
        <v>54</v>
      </c>
      <c r="B56" s="18" t="s">
        <v>118</v>
      </c>
      <c r="C56" s="18" t="s">
        <v>348</v>
      </c>
      <c r="D56" s="20" t="s">
        <v>349</v>
      </c>
      <c r="E56" s="23"/>
      <c r="F56" s="23"/>
    </row>
    <row r="57" s="2" customFormat="1" ht="101" customHeight="1" spans="1:6">
      <c r="A57" s="16">
        <v>55</v>
      </c>
      <c r="B57" s="18" t="s">
        <v>350</v>
      </c>
      <c r="C57" s="18" t="s">
        <v>351</v>
      </c>
      <c r="D57" s="20" t="s">
        <v>352</v>
      </c>
      <c r="E57" s="23"/>
      <c r="F57" s="23"/>
    </row>
    <row r="58" s="2" customFormat="1" ht="50" customHeight="1" spans="1:6">
      <c r="A58" s="16">
        <v>56</v>
      </c>
      <c r="B58" s="18" t="s">
        <v>353</v>
      </c>
      <c r="C58" s="18" t="s">
        <v>354</v>
      </c>
      <c r="D58" s="20" t="s">
        <v>355</v>
      </c>
      <c r="E58" s="23"/>
      <c r="F58" s="23"/>
    </row>
    <row r="59" s="2" customFormat="1" ht="50" customHeight="1" spans="1:6">
      <c r="A59" s="16">
        <v>57</v>
      </c>
      <c r="B59" s="18" t="s">
        <v>356</v>
      </c>
      <c r="C59" s="18" t="s">
        <v>357</v>
      </c>
      <c r="D59" s="20" t="s">
        <v>280</v>
      </c>
      <c r="E59" s="23"/>
      <c r="F59" s="23"/>
    </row>
    <row r="60" s="2" customFormat="1" ht="50" customHeight="1" spans="1:6">
      <c r="A60" s="16">
        <v>58</v>
      </c>
      <c r="B60" s="18" t="s">
        <v>356</v>
      </c>
      <c r="C60" s="18" t="s">
        <v>358</v>
      </c>
      <c r="D60" s="20" t="s">
        <v>359</v>
      </c>
      <c r="E60" s="23"/>
      <c r="F60" s="23"/>
    </row>
    <row r="61" s="2" customFormat="1" ht="50" customHeight="1" spans="1:6">
      <c r="A61" s="16">
        <v>59</v>
      </c>
      <c r="B61" s="18" t="s">
        <v>360</v>
      </c>
      <c r="C61" s="18" t="s">
        <v>361</v>
      </c>
      <c r="D61" s="20" t="s">
        <v>362</v>
      </c>
      <c r="E61" s="23"/>
      <c r="F61" s="23"/>
    </row>
    <row r="62" s="2" customFormat="1" ht="50" customHeight="1" spans="1:6">
      <c r="A62" s="16">
        <v>60</v>
      </c>
      <c r="B62" s="18" t="s">
        <v>360</v>
      </c>
      <c r="C62" s="18" t="s">
        <v>363</v>
      </c>
      <c r="D62" s="20" t="s">
        <v>280</v>
      </c>
      <c r="E62" s="23"/>
      <c r="F62" s="23"/>
    </row>
    <row r="63" s="2" customFormat="1" ht="72" customHeight="1" spans="1:6">
      <c r="A63" s="16">
        <v>61</v>
      </c>
      <c r="B63" s="18" t="s">
        <v>360</v>
      </c>
      <c r="C63" s="18" t="s">
        <v>364</v>
      </c>
      <c r="D63" s="20" t="s">
        <v>365</v>
      </c>
      <c r="E63" s="23"/>
      <c r="F63" s="23"/>
    </row>
    <row r="64" s="2" customFormat="1" ht="50" customHeight="1" spans="1:6">
      <c r="A64" s="16">
        <v>62</v>
      </c>
      <c r="B64" s="18" t="s">
        <v>366</v>
      </c>
      <c r="C64" s="18" t="s">
        <v>367</v>
      </c>
      <c r="D64" s="20" t="s">
        <v>368</v>
      </c>
      <c r="E64" s="23"/>
      <c r="F64" s="23"/>
    </row>
    <row r="65" s="2" customFormat="1" ht="50" customHeight="1" spans="1:6">
      <c r="A65" s="16">
        <v>63</v>
      </c>
      <c r="B65" s="18" t="s">
        <v>369</v>
      </c>
      <c r="C65" s="18" t="s">
        <v>370</v>
      </c>
      <c r="D65" s="20" t="s">
        <v>371</v>
      </c>
      <c r="E65" s="23"/>
      <c r="F65" s="23"/>
    </row>
    <row r="66" s="2" customFormat="1" ht="50" customHeight="1" spans="1:6">
      <c r="A66" s="16">
        <v>64</v>
      </c>
      <c r="B66" s="18" t="s">
        <v>369</v>
      </c>
      <c r="C66" s="18" t="s">
        <v>372</v>
      </c>
      <c r="D66" s="20" t="s">
        <v>373</v>
      </c>
      <c r="E66" s="23"/>
      <c r="F66" s="23"/>
    </row>
    <row r="67" s="2" customFormat="1" ht="50" customHeight="1" spans="1:6">
      <c r="A67" s="16">
        <v>65</v>
      </c>
      <c r="B67" s="18" t="s">
        <v>66</v>
      </c>
      <c r="C67" s="18" t="s">
        <v>374</v>
      </c>
      <c r="D67" s="20" t="s">
        <v>375</v>
      </c>
      <c r="E67" s="23"/>
      <c r="F67" s="23"/>
    </row>
    <row r="68" s="2" customFormat="1" ht="50" customHeight="1" spans="1:6">
      <c r="A68" s="16">
        <v>66</v>
      </c>
      <c r="B68" s="18" t="s">
        <v>126</v>
      </c>
      <c r="C68" s="18" t="s">
        <v>376</v>
      </c>
      <c r="D68" s="20" t="s">
        <v>377</v>
      </c>
      <c r="E68" s="23"/>
      <c r="F68" s="23"/>
    </row>
    <row r="69" s="2" customFormat="1" ht="50" customHeight="1" spans="1:6">
      <c r="A69" s="16">
        <v>67</v>
      </c>
      <c r="B69" s="18" t="s">
        <v>199</v>
      </c>
      <c r="C69" s="18" t="s">
        <v>378</v>
      </c>
      <c r="D69" s="20" t="s">
        <v>379</v>
      </c>
      <c r="E69" s="23"/>
      <c r="F69" s="23"/>
    </row>
    <row r="70" s="2" customFormat="1" ht="50" customHeight="1" spans="1:6">
      <c r="A70" s="16">
        <v>68</v>
      </c>
      <c r="B70" s="18" t="s">
        <v>380</v>
      </c>
      <c r="C70" s="18" t="s">
        <v>381</v>
      </c>
      <c r="D70" s="20" t="s">
        <v>382</v>
      </c>
      <c r="E70" s="23"/>
      <c r="F70" s="23"/>
    </row>
  </sheetData>
  <mergeCells count="1">
    <mergeCell ref="A1:D1"/>
  </mergeCells>
  <conditionalFormatting sqref="A2:D70">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zoomScale="85" zoomScaleNormal="85" workbookViewId="0">
      <pane ySplit="2" topLeftCell="A30" activePane="bottomLeft" state="frozen"/>
      <selection/>
      <selection pane="bottomLeft" activeCell="B29" sqref="B29"/>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85" customHeight="1" spans="1:6">
      <c r="A1" s="25" t="s">
        <v>7</v>
      </c>
      <c r="B1" s="25"/>
      <c r="C1" s="25"/>
      <c r="D1" s="25"/>
    </row>
    <row r="2" s="1" customFormat="1" ht="32" customHeight="1" spans="1:6">
      <c r="A2" s="10" t="s">
        <v>25</v>
      </c>
      <c r="B2" s="12" t="s">
        <v>27</v>
      </c>
      <c r="C2" s="13" t="s">
        <v>28</v>
      </c>
      <c r="D2" s="14" t="s">
        <v>29</v>
      </c>
      <c r="E2" s="15"/>
      <c r="F2" s="15"/>
    </row>
    <row r="3" s="2" customFormat="1" ht="47" customHeight="1" spans="1:6">
      <c r="A3" s="16">
        <v>1</v>
      </c>
      <c r="B3" s="34" t="s">
        <v>383</v>
      </c>
      <c r="C3" s="24" t="s">
        <v>384</v>
      </c>
      <c r="D3" s="20" t="s">
        <v>385</v>
      </c>
      <c r="E3" s="23"/>
      <c r="F3" s="23"/>
    </row>
    <row r="4" s="31" customFormat="1" ht="74" customHeight="1" spans="1:6">
      <c r="A4" s="16">
        <v>2</v>
      </c>
      <c r="B4" s="16" t="s">
        <v>383</v>
      </c>
      <c r="C4" s="16" t="s">
        <v>386</v>
      </c>
      <c r="D4" s="20" t="s">
        <v>387</v>
      </c>
    </row>
    <row r="5" s="31" customFormat="1" ht="40" customHeight="1" spans="1:6">
      <c r="A5" s="16">
        <v>3</v>
      </c>
      <c r="B5" s="16" t="s">
        <v>383</v>
      </c>
      <c r="C5" s="16" t="s">
        <v>388</v>
      </c>
      <c r="D5" s="20" t="s">
        <v>389</v>
      </c>
    </row>
    <row r="6" s="31" customFormat="1" ht="40" customHeight="1" spans="1:6">
      <c r="A6" s="16">
        <v>4</v>
      </c>
      <c r="B6" s="16" t="s">
        <v>383</v>
      </c>
      <c r="C6" s="16" t="s">
        <v>390</v>
      </c>
      <c r="D6" s="20" t="s">
        <v>391</v>
      </c>
    </row>
    <row r="7" s="31" customFormat="1" ht="40" customHeight="1" spans="1:6">
      <c r="A7" s="16">
        <v>5</v>
      </c>
      <c r="B7" s="16" t="s">
        <v>383</v>
      </c>
      <c r="C7" s="16" t="s">
        <v>392</v>
      </c>
      <c r="D7" s="20" t="s">
        <v>393</v>
      </c>
    </row>
    <row r="8" s="31" customFormat="1" ht="40" customHeight="1" spans="1:6">
      <c r="A8" s="16">
        <v>6</v>
      </c>
      <c r="B8" s="16" t="s">
        <v>383</v>
      </c>
      <c r="C8" s="16" t="s">
        <v>394</v>
      </c>
      <c r="D8" s="20" t="s">
        <v>395</v>
      </c>
    </row>
    <row r="9" s="31" customFormat="1" ht="40" customHeight="1" spans="1:6">
      <c r="A9" s="16">
        <v>7</v>
      </c>
      <c r="B9" s="16" t="s">
        <v>383</v>
      </c>
      <c r="C9" s="16" t="s">
        <v>396</v>
      </c>
      <c r="D9" s="20" t="s">
        <v>397</v>
      </c>
    </row>
    <row r="10" s="31" customFormat="1" ht="40" customHeight="1" spans="1:6">
      <c r="A10" s="16">
        <v>8</v>
      </c>
      <c r="B10" s="16" t="s">
        <v>383</v>
      </c>
      <c r="C10" s="16" t="s">
        <v>398</v>
      </c>
      <c r="D10" s="20" t="s">
        <v>399</v>
      </c>
    </row>
    <row r="11" s="31" customFormat="1" ht="40" customHeight="1" spans="1:6">
      <c r="A11" s="16">
        <v>9</v>
      </c>
      <c r="B11" s="16" t="s">
        <v>383</v>
      </c>
      <c r="C11" s="16" t="s">
        <v>400</v>
      </c>
      <c r="D11" s="20" t="s">
        <v>401</v>
      </c>
    </row>
    <row r="12" s="31" customFormat="1" ht="77" customHeight="1" spans="1:6">
      <c r="A12" s="16">
        <v>10</v>
      </c>
      <c r="B12" s="16" t="s">
        <v>383</v>
      </c>
      <c r="C12" s="16" t="s">
        <v>402</v>
      </c>
      <c r="D12" s="20" t="s">
        <v>403</v>
      </c>
    </row>
    <row r="13" s="31" customFormat="1" ht="40" customHeight="1" spans="1:6">
      <c r="A13" s="16">
        <v>11</v>
      </c>
      <c r="B13" s="16" t="s">
        <v>404</v>
      </c>
      <c r="C13" s="16" t="s">
        <v>405</v>
      </c>
      <c r="D13" s="20" t="s">
        <v>406</v>
      </c>
    </row>
    <row r="14" s="31" customFormat="1" ht="40" customHeight="1" spans="1:6">
      <c r="A14" s="16">
        <v>12</v>
      </c>
      <c r="B14" s="16" t="s">
        <v>287</v>
      </c>
      <c r="C14" s="16" t="s">
        <v>407</v>
      </c>
      <c r="D14" s="20" t="s">
        <v>408</v>
      </c>
    </row>
    <row r="15" s="31" customFormat="1" ht="40" customHeight="1" spans="1:6">
      <c r="A15" s="16">
        <v>13</v>
      </c>
      <c r="B15" s="16" t="s">
        <v>292</v>
      </c>
      <c r="C15" s="16" t="s">
        <v>409</v>
      </c>
      <c r="D15" s="20" t="s">
        <v>410</v>
      </c>
    </row>
    <row r="16" s="31" customFormat="1" ht="40" customHeight="1" spans="1:6">
      <c r="A16" s="16">
        <v>14</v>
      </c>
      <c r="B16" s="16" t="s">
        <v>292</v>
      </c>
      <c r="C16" s="16" t="s">
        <v>411</v>
      </c>
      <c r="D16" s="20" t="s">
        <v>412</v>
      </c>
    </row>
    <row r="17" s="31" customFormat="1" ht="40" customHeight="1" spans="1:4">
      <c r="A17" s="16">
        <v>15</v>
      </c>
      <c r="B17" s="16" t="s">
        <v>115</v>
      </c>
      <c r="C17" s="16" t="s">
        <v>413</v>
      </c>
      <c r="D17" s="20" t="s">
        <v>414</v>
      </c>
    </row>
    <row r="18" s="31" customFormat="1" ht="72" customHeight="1" spans="1:4">
      <c r="A18" s="16">
        <v>16</v>
      </c>
      <c r="B18" s="16" t="s">
        <v>415</v>
      </c>
      <c r="C18" s="16" t="s">
        <v>416</v>
      </c>
      <c r="D18" s="20" t="s">
        <v>417</v>
      </c>
    </row>
    <row r="19" s="31" customFormat="1" ht="54" customHeight="1" spans="1:4">
      <c r="A19" s="16">
        <v>17</v>
      </c>
      <c r="B19" s="16" t="s">
        <v>415</v>
      </c>
      <c r="C19" s="16" t="s">
        <v>418</v>
      </c>
      <c r="D19" s="20" t="s">
        <v>419</v>
      </c>
    </row>
    <row r="20" s="31" customFormat="1" ht="72" customHeight="1" spans="1:4">
      <c r="A20" s="16">
        <v>18</v>
      </c>
      <c r="B20" s="16" t="s">
        <v>415</v>
      </c>
      <c r="C20" s="16" t="s">
        <v>420</v>
      </c>
      <c r="D20" s="20" t="s">
        <v>421</v>
      </c>
    </row>
    <row r="21" s="31" customFormat="1" ht="53" customHeight="1" spans="1:4">
      <c r="A21" s="16">
        <v>19</v>
      </c>
      <c r="B21" s="16" t="s">
        <v>415</v>
      </c>
      <c r="C21" s="16" t="s">
        <v>422</v>
      </c>
      <c r="D21" s="20" t="s">
        <v>423</v>
      </c>
    </row>
    <row r="22" s="31" customFormat="1" ht="78" customHeight="1" spans="1:4">
      <c r="A22" s="16">
        <v>20</v>
      </c>
      <c r="B22" s="16" t="s">
        <v>415</v>
      </c>
      <c r="C22" s="16" t="s">
        <v>424</v>
      </c>
      <c r="D22" s="20" t="s">
        <v>425</v>
      </c>
    </row>
    <row r="23" s="31" customFormat="1" ht="40" customHeight="1" spans="1:4">
      <c r="A23" s="16">
        <v>21</v>
      </c>
      <c r="B23" s="16" t="s">
        <v>415</v>
      </c>
      <c r="C23" s="16" t="s">
        <v>426</v>
      </c>
      <c r="D23" s="20" t="s">
        <v>427</v>
      </c>
    </row>
    <row r="24" s="31" customFormat="1" ht="40" customHeight="1" spans="1:4">
      <c r="A24" s="16">
        <v>22</v>
      </c>
      <c r="B24" s="16" t="s">
        <v>415</v>
      </c>
      <c r="C24" s="16" t="s">
        <v>428</v>
      </c>
      <c r="D24" s="20" t="s">
        <v>429</v>
      </c>
    </row>
    <row r="25" s="31" customFormat="1" ht="40" customHeight="1" spans="1:4">
      <c r="A25" s="16">
        <v>23</v>
      </c>
      <c r="B25" s="16" t="s">
        <v>415</v>
      </c>
      <c r="C25" s="16" t="s">
        <v>430</v>
      </c>
      <c r="D25" s="20" t="s">
        <v>431</v>
      </c>
    </row>
    <row r="26" s="31" customFormat="1" ht="40" customHeight="1" spans="1:4">
      <c r="A26" s="16">
        <v>24</v>
      </c>
      <c r="B26" s="16" t="s">
        <v>415</v>
      </c>
      <c r="C26" s="16" t="s">
        <v>432</v>
      </c>
      <c r="D26" s="20" t="s">
        <v>433</v>
      </c>
    </row>
    <row r="27" s="31" customFormat="1" ht="77" customHeight="1" spans="1:4">
      <c r="A27" s="16">
        <v>25</v>
      </c>
      <c r="B27" s="16" t="s">
        <v>326</v>
      </c>
      <c r="C27" s="16" t="s">
        <v>434</v>
      </c>
      <c r="D27" s="20" t="s">
        <v>435</v>
      </c>
    </row>
    <row r="28" s="31" customFormat="1" ht="40" customHeight="1" spans="1:4">
      <c r="A28" s="16">
        <v>26</v>
      </c>
      <c r="B28" s="16" t="s">
        <v>96</v>
      </c>
      <c r="C28" s="16" t="s">
        <v>436</v>
      </c>
      <c r="D28" s="20" t="s">
        <v>437</v>
      </c>
    </row>
    <row r="29" s="31" customFormat="1" ht="106" customHeight="1" spans="1:4">
      <c r="A29" s="16">
        <v>27</v>
      </c>
      <c r="B29" s="16" t="s">
        <v>96</v>
      </c>
      <c r="C29" s="16" t="s">
        <v>438</v>
      </c>
      <c r="D29" s="20" t="s">
        <v>439</v>
      </c>
    </row>
    <row r="30" s="31" customFormat="1" ht="40" customHeight="1" spans="1:4">
      <c r="A30" s="16">
        <v>28</v>
      </c>
      <c r="B30" s="16" t="s">
        <v>339</v>
      </c>
      <c r="C30" s="16" t="s">
        <v>440</v>
      </c>
      <c r="D30" s="20" t="s">
        <v>441</v>
      </c>
    </row>
    <row r="31" s="31" customFormat="1" ht="40" customHeight="1" spans="1:4">
      <c r="A31" s="16">
        <v>29</v>
      </c>
      <c r="B31" s="16" t="s">
        <v>118</v>
      </c>
      <c r="C31" s="16" t="s">
        <v>442</v>
      </c>
      <c r="D31" s="20" t="s">
        <v>443</v>
      </c>
    </row>
    <row r="32" s="31" customFormat="1" ht="40" customHeight="1" spans="1:4">
      <c r="A32" s="16">
        <v>30</v>
      </c>
      <c r="B32" s="16" t="s">
        <v>350</v>
      </c>
      <c r="C32" s="16" t="s">
        <v>444</v>
      </c>
      <c r="D32" s="20" t="s">
        <v>445</v>
      </c>
    </row>
    <row r="33" s="31" customFormat="1" ht="234" customHeight="1" spans="1:4">
      <c r="A33" s="16">
        <v>31</v>
      </c>
      <c r="B33" s="16" t="s">
        <v>446</v>
      </c>
      <c r="C33" s="16" t="s">
        <v>447</v>
      </c>
      <c r="D33" s="20" t="s">
        <v>448</v>
      </c>
    </row>
  </sheetData>
  <mergeCells count="1">
    <mergeCell ref="A1:D1"/>
  </mergeCells>
  <conditionalFormatting sqref="A2:D33">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zoomScale="85" zoomScaleNormal="85" workbookViewId="0">
      <pane ySplit="2" topLeftCell="A16" activePane="bottomLeft" state="frozen"/>
      <selection/>
      <selection pane="bottomLeft" activeCell="D19" sqref="D19"/>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77" customHeight="1" spans="1:6">
      <c r="A1" s="7" t="s">
        <v>8</v>
      </c>
      <c r="B1" s="8"/>
      <c r="C1" s="8"/>
      <c r="D1" s="9"/>
    </row>
    <row r="2" s="1" customFormat="1" ht="32" customHeight="1" spans="1:6">
      <c r="A2" s="10" t="s">
        <v>25</v>
      </c>
      <c r="B2" s="12" t="s">
        <v>27</v>
      </c>
      <c r="C2" s="13" t="s">
        <v>28</v>
      </c>
      <c r="D2" s="14" t="s">
        <v>29</v>
      </c>
      <c r="E2" s="15"/>
      <c r="F2" s="15"/>
    </row>
    <row r="3" s="31" customFormat="1" ht="40" customHeight="1" spans="1:6">
      <c r="A3" s="16">
        <v>1</v>
      </c>
      <c r="B3" s="16" t="s">
        <v>229</v>
      </c>
      <c r="C3" s="16" t="s">
        <v>449</v>
      </c>
      <c r="D3" s="20" t="s">
        <v>450</v>
      </c>
    </row>
    <row r="4" s="31" customFormat="1" ht="40" customHeight="1" spans="1:6">
      <c r="A4" s="16">
        <v>2</v>
      </c>
      <c r="B4" s="16" t="s">
        <v>229</v>
      </c>
      <c r="C4" s="16" t="s">
        <v>451</v>
      </c>
      <c r="D4" s="20" t="s">
        <v>452</v>
      </c>
    </row>
    <row r="5" s="31" customFormat="1" ht="40" customHeight="1" spans="1:6">
      <c r="A5" s="16">
        <v>3</v>
      </c>
      <c r="B5" s="16" t="s">
        <v>229</v>
      </c>
      <c r="C5" s="16" t="s">
        <v>453</v>
      </c>
      <c r="D5" s="20" t="s">
        <v>454</v>
      </c>
    </row>
    <row r="6" s="31" customFormat="1" ht="40" customHeight="1" spans="1:6">
      <c r="A6" s="16">
        <v>4</v>
      </c>
      <c r="B6" s="16" t="s">
        <v>229</v>
      </c>
      <c r="C6" s="16" t="s">
        <v>455</v>
      </c>
      <c r="D6" s="20" t="s">
        <v>456</v>
      </c>
    </row>
    <row r="7" s="31" customFormat="1" ht="40" customHeight="1" spans="1:6">
      <c r="A7" s="16">
        <v>5</v>
      </c>
      <c r="B7" s="16" t="s">
        <v>229</v>
      </c>
      <c r="C7" s="16" t="s">
        <v>457</v>
      </c>
      <c r="D7" s="20" t="s">
        <v>458</v>
      </c>
    </row>
    <row r="8" s="31" customFormat="1" ht="40" customHeight="1" spans="1:6">
      <c r="A8" s="16">
        <v>6</v>
      </c>
      <c r="B8" s="16" t="s">
        <v>229</v>
      </c>
      <c r="C8" s="16" t="s">
        <v>459</v>
      </c>
      <c r="D8" s="20" t="s">
        <v>460</v>
      </c>
    </row>
    <row r="9" s="31" customFormat="1" ht="40" customHeight="1" spans="1:6">
      <c r="A9" s="16">
        <v>7</v>
      </c>
      <c r="B9" s="16" t="s">
        <v>229</v>
      </c>
      <c r="C9" s="16" t="s">
        <v>461</v>
      </c>
      <c r="D9" s="20" t="s">
        <v>462</v>
      </c>
    </row>
    <row r="10" s="31" customFormat="1" ht="40" customHeight="1" spans="1:6">
      <c r="A10" s="16">
        <v>8</v>
      </c>
      <c r="B10" s="16" t="s">
        <v>229</v>
      </c>
      <c r="C10" s="16" t="s">
        <v>463</v>
      </c>
      <c r="D10" s="20" t="s">
        <v>464</v>
      </c>
    </row>
    <row r="11" s="31" customFormat="1" ht="40" customHeight="1" spans="1:6">
      <c r="A11" s="16">
        <v>9</v>
      </c>
      <c r="B11" s="16" t="s">
        <v>229</v>
      </c>
      <c r="C11" s="16" t="s">
        <v>465</v>
      </c>
      <c r="D11" s="20" t="s">
        <v>466</v>
      </c>
    </row>
    <row r="12" s="31" customFormat="1" ht="59" customHeight="1" spans="1:6">
      <c r="A12" s="16">
        <v>10</v>
      </c>
      <c r="B12" s="16" t="s">
        <v>229</v>
      </c>
      <c r="C12" s="16" t="s">
        <v>467</v>
      </c>
      <c r="D12" s="20" t="s">
        <v>468</v>
      </c>
    </row>
    <row r="13" s="31" customFormat="1" ht="40" customHeight="1" spans="1:6">
      <c r="A13" s="16">
        <v>11</v>
      </c>
      <c r="B13" s="16" t="s">
        <v>229</v>
      </c>
      <c r="C13" s="16" t="s">
        <v>469</v>
      </c>
      <c r="D13" s="20" t="s">
        <v>470</v>
      </c>
    </row>
    <row r="14" s="31" customFormat="1" ht="40" customHeight="1" spans="1:6">
      <c r="A14" s="16">
        <v>12</v>
      </c>
      <c r="B14" s="16" t="s">
        <v>229</v>
      </c>
      <c r="C14" s="16" t="s">
        <v>471</v>
      </c>
      <c r="D14" s="20" t="s">
        <v>472</v>
      </c>
    </row>
    <row r="15" s="31" customFormat="1" ht="40" customHeight="1" spans="1:6">
      <c r="A15" s="16">
        <v>13</v>
      </c>
      <c r="B15" s="16" t="s">
        <v>229</v>
      </c>
      <c r="C15" s="16" t="s">
        <v>473</v>
      </c>
      <c r="D15" s="20" t="s">
        <v>474</v>
      </c>
    </row>
    <row r="16" s="31" customFormat="1" ht="65" customHeight="1" spans="1:6">
      <c r="A16" s="16">
        <v>14</v>
      </c>
      <c r="B16" s="16" t="s">
        <v>96</v>
      </c>
      <c r="C16" s="16" t="s">
        <v>475</v>
      </c>
      <c r="D16" s="20" t="s">
        <v>476</v>
      </c>
    </row>
    <row r="17" s="31" customFormat="1" ht="40" customHeight="1" spans="1:4">
      <c r="A17" s="16">
        <v>15</v>
      </c>
      <c r="B17" s="16" t="s">
        <v>96</v>
      </c>
      <c r="C17" s="16" t="s">
        <v>477</v>
      </c>
      <c r="D17" s="20" t="s">
        <v>478</v>
      </c>
    </row>
    <row r="18" s="31" customFormat="1" ht="93" customHeight="1" spans="1:4">
      <c r="A18" s="16">
        <v>16</v>
      </c>
      <c r="B18" s="16" t="s">
        <v>118</v>
      </c>
      <c r="C18" s="16" t="s">
        <v>479</v>
      </c>
      <c r="D18" s="20" t="s">
        <v>480</v>
      </c>
    </row>
    <row r="19" s="31" customFormat="1" ht="40" customHeight="1" spans="1:4">
      <c r="A19" s="16">
        <v>17</v>
      </c>
      <c r="B19" s="16" t="s">
        <v>76</v>
      </c>
      <c r="C19" s="16" t="s">
        <v>481</v>
      </c>
      <c r="D19" s="20" t="s">
        <v>482</v>
      </c>
    </row>
    <row r="20" s="31" customFormat="1" ht="125" customHeight="1" spans="1:4">
      <c r="A20" s="16">
        <v>18</v>
      </c>
      <c r="B20" s="16" t="s">
        <v>483</v>
      </c>
      <c r="C20" s="16" t="s">
        <v>484</v>
      </c>
      <c r="D20" s="20" t="s">
        <v>485</v>
      </c>
    </row>
    <row r="21" s="31" customFormat="1" ht="40" customHeight="1" spans="1:4">
      <c r="A21" s="16">
        <v>19</v>
      </c>
      <c r="B21" s="16" t="s">
        <v>486</v>
      </c>
      <c r="C21" s="16" t="s">
        <v>487</v>
      </c>
      <c r="D21" s="20" t="s">
        <v>488</v>
      </c>
    </row>
  </sheetData>
  <mergeCells count="1">
    <mergeCell ref="A1:D1"/>
  </mergeCells>
  <conditionalFormatting sqref="A2:D21">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zoomScale="85" zoomScaleNormal="85" workbookViewId="0">
      <pane ySplit="2" topLeftCell="A3" activePane="bottomLeft" state="frozen"/>
      <selection/>
      <selection pane="bottomLeft" activeCell="D14" sqref="D14"/>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72" customHeight="1" spans="1:6">
      <c r="A1" s="7" t="s">
        <v>9</v>
      </c>
      <c r="B1" s="8"/>
      <c r="C1" s="8"/>
      <c r="D1" s="9"/>
    </row>
    <row r="2" s="1" customFormat="1" ht="32" customHeight="1" spans="1:6">
      <c r="A2" s="10" t="s">
        <v>25</v>
      </c>
      <c r="B2" s="12" t="s">
        <v>27</v>
      </c>
      <c r="C2" s="13" t="s">
        <v>28</v>
      </c>
      <c r="D2" s="14" t="s">
        <v>29</v>
      </c>
      <c r="E2" s="15"/>
      <c r="F2" s="15"/>
    </row>
    <row r="3" s="31" customFormat="1" ht="46" customHeight="1" spans="1:6">
      <c r="A3" s="16">
        <v>1</v>
      </c>
      <c r="B3" s="16" t="s">
        <v>76</v>
      </c>
      <c r="C3" s="16" t="s">
        <v>489</v>
      </c>
      <c r="D3" s="20" t="s">
        <v>490</v>
      </c>
    </row>
    <row r="4" s="31" customFormat="1" ht="157" customHeight="1" spans="1:6">
      <c r="A4" s="16">
        <v>2</v>
      </c>
      <c r="B4" s="16" t="s">
        <v>76</v>
      </c>
      <c r="C4" s="16" t="s">
        <v>491</v>
      </c>
      <c r="D4" s="20" t="s">
        <v>492</v>
      </c>
    </row>
    <row r="5" s="31" customFormat="1" ht="42" customHeight="1" spans="1:6">
      <c r="A5" s="16">
        <v>3</v>
      </c>
      <c r="B5" s="16" t="s">
        <v>76</v>
      </c>
      <c r="C5" s="16" t="s">
        <v>493</v>
      </c>
      <c r="D5" s="20" t="s">
        <v>494</v>
      </c>
    </row>
    <row r="6" s="31" customFormat="1" ht="81" customHeight="1" spans="1:6">
      <c r="A6" s="16">
        <v>4</v>
      </c>
      <c r="B6" s="16" t="s">
        <v>76</v>
      </c>
      <c r="C6" s="16" t="s">
        <v>495</v>
      </c>
      <c r="D6" s="20" t="s">
        <v>496</v>
      </c>
    </row>
    <row r="7" s="31" customFormat="1" ht="113" customHeight="1" spans="1:6">
      <c r="A7" s="16">
        <v>5</v>
      </c>
      <c r="B7" s="16" t="s">
        <v>292</v>
      </c>
      <c r="C7" s="16" t="s">
        <v>497</v>
      </c>
      <c r="D7" s="20" t="s">
        <v>498</v>
      </c>
    </row>
    <row r="8" s="31" customFormat="1" ht="153" customHeight="1" spans="1:6">
      <c r="A8" s="16">
        <v>6</v>
      </c>
      <c r="B8" s="16" t="s">
        <v>115</v>
      </c>
      <c r="C8" s="16" t="s">
        <v>499</v>
      </c>
      <c r="D8" s="20" t="s">
        <v>500</v>
      </c>
    </row>
    <row r="9" s="31" customFormat="1" ht="196" customHeight="1" spans="1:6">
      <c r="A9" s="16">
        <v>7</v>
      </c>
      <c r="B9" s="16" t="s">
        <v>501</v>
      </c>
      <c r="C9" s="16" t="s">
        <v>502</v>
      </c>
      <c r="D9" s="20" t="s">
        <v>503</v>
      </c>
    </row>
    <row r="10" s="31" customFormat="1" ht="198" customHeight="1" spans="1:6">
      <c r="A10" s="16">
        <v>8</v>
      </c>
      <c r="B10" s="16" t="s">
        <v>196</v>
      </c>
      <c r="C10" s="16" t="s">
        <v>504</v>
      </c>
      <c r="D10" s="20" t="s">
        <v>505</v>
      </c>
    </row>
    <row r="11" s="31" customFormat="1" ht="109" customHeight="1" spans="1:6">
      <c r="A11" s="16">
        <v>9</v>
      </c>
      <c r="B11" s="16" t="s">
        <v>196</v>
      </c>
      <c r="C11" s="16" t="s">
        <v>506</v>
      </c>
      <c r="D11" s="20" t="s">
        <v>507</v>
      </c>
    </row>
    <row r="12" s="31" customFormat="1" ht="76" customHeight="1" spans="1:6">
      <c r="A12" s="16">
        <v>10</v>
      </c>
      <c r="B12" s="16" t="s">
        <v>415</v>
      </c>
      <c r="C12" s="16" t="s">
        <v>508</v>
      </c>
      <c r="D12" s="20" t="s">
        <v>509</v>
      </c>
    </row>
    <row r="13" s="31" customFormat="1" ht="105" customHeight="1" spans="1:6">
      <c r="A13" s="16">
        <v>11</v>
      </c>
      <c r="B13" s="16" t="s">
        <v>339</v>
      </c>
      <c r="C13" s="16" t="s">
        <v>510</v>
      </c>
      <c r="D13" s="20" t="s">
        <v>511</v>
      </c>
    </row>
    <row r="14" s="31" customFormat="1" ht="120" customHeight="1" spans="1:6">
      <c r="A14" s="16">
        <v>12</v>
      </c>
      <c r="B14" s="16" t="s">
        <v>369</v>
      </c>
      <c r="C14" s="16" t="s">
        <v>512</v>
      </c>
      <c r="D14" s="20" t="s">
        <v>513</v>
      </c>
    </row>
  </sheetData>
  <mergeCells count="1">
    <mergeCell ref="A1:D1"/>
  </mergeCells>
  <conditionalFormatting sqref="A2:D14">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zoomScale="85" zoomScaleNormal="85" workbookViewId="0">
      <pane ySplit="2" topLeftCell="A10" activePane="bottomLeft" state="frozen"/>
      <selection/>
      <selection pane="bottomLeft" activeCell="D10" sqref="D10"/>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62" customHeight="1" spans="1:6">
      <c r="A1" s="7" t="s">
        <v>10</v>
      </c>
      <c r="B1" s="8"/>
      <c r="C1" s="8"/>
      <c r="D1" s="9"/>
    </row>
    <row r="2" s="1" customFormat="1" ht="32" customHeight="1" spans="1:6">
      <c r="A2" s="10" t="s">
        <v>25</v>
      </c>
      <c r="B2" s="12" t="s">
        <v>27</v>
      </c>
      <c r="C2" s="13" t="s">
        <v>28</v>
      </c>
      <c r="D2" s="14" t="s">
        <v>29</v>
      </c>
      <c r="E2" s="15"/>
      <c r="F2" s="15"/>
    </row>
    <row r="3" s="31" customFormat="1" ht="72" customHeight="1" spans="1:6">
      <c r="A3" s="16">
        <v>1</v>
      </c>
      <c r="B3" s="16" t="s">
        <v>123</v>
      </c>
      <c r="C3" s="16" t="s">
        <v>514</v>
      </c>
      <c r="D3" s="20" t="s">
        <v>515</v>
      </c>
    </row>
    <row r="4" s="31" customFormat="1" ht="62" customHeight="1" spans="1:6">
      <c r="A4" s="16">
        <v>2</v>
      </c>
      <c r="B4" s="16" t="s">
        <v>132</v>
      </c>
      <c r="C4" s="16" t="s">
        <v>516</v>
      </c>
      <c r="D4" s="20" t="s">
        <v>517</v>
      </c>
    </row>
    <row r="5" s="31" customFormat="1" ht="99" customHeight="1" spans="1:6">
      <c r="A5" s="16">
        <v>3</v>
      </c>
      <c r="B5" s="16" t="s">
        <v>132</v>
      </c>
      <c r="C5" s="16" t="s">
        <v>518</v>
      </c>
      <c r="D5" s="20" t="s">
        <v>519</v>
      </c>
    </row>
    <row r="6" s="31" customFormat="1" ht="109" customHeight="1" spans="1:6">
      <c r="A6" s="16">
        <v>4</v>
      </c>
      <c r="B6" s="16" t="s">
        <v>132</v>
      </c>
      <c r="C6" s="16" t="s">
        <v>520</v>
      </c>
      <c r="D6" s="20" t="s">
        <v>521</v>
      </c>
    </row>
    <row r="7" s="31" customFormat="1" ht="70" customHeight="1" spans="1:6">
      <c r="A7" s="16">
        <v>5</v>
      </c>
      <c r="B7" s="16" t="s">
        <v>132</v>
      </c>
      <c r="C7" s="16" t="s">
        <v>522</v>
      </c>
      <c r="D7" s="20" t="s">
        <v>523</v>
      </c>
    </row>
    <row r="8" s="31" customFormat="1" ht="49" customHeight="1" spans="1:6">
      <c r="A8" s="16">
        <v>6</v>
      </c>
      <c r="B8" s="16" t="s">
        <v>132</v>
      </c>
      <c r="C8" s="16" t="s">
        <v>524</v>
      </c>
      <c r="D8" s="20" t="s">
        <v>525</v>
      </c>
    </row>
    <row r="9" s="31" customFormat="1" ht="48" customHeight="1" spans="1:6">
      <c r="A9" s="16">
        <v>7</v>
      </c>
      <c r="B9" s="16" t="s">
        <v>99</v>
      </c>
      <c r="C9" s="16" t="s">
        <v>526</v>
      </c>
      <c r="D9" s="20" t="s">
        <v>527</v>
      </c>
    </row>
    <row r="10" s="31" customFormat="1" ht="114" customHeight="1" spans="1:6">
      <c r="A10" s="16">
        <v>8</v>
      </c>
      <c r="B10" s="16" t="s">
        <v>528</v>
      </c>
      <c r="C10" s="16" t="s">
        <v>529</v>
      </c>
      <c r="D10" s="20" t="s">
        <v>530</v>
      </c>
    </row>
    <row r="11" s="31" customFormat="1" ht="117" customHeight="1" spans="1:6">
      <c r="A11" s="16">
        <v>9</v>
      </c>
      <c r="B11" s="16" t="s">
        <v>531</v>
      </c>
      <c r="C11" s="16" t="s">
        <v>532</v>
      </c>
      <c r="D11" s="20" t="s">
        <v>533</v>
      </c>
    </row>
    <row r="12" s="31" customFormat="1" ht="77" customHeight="1" spans="1:6">
      <c r="A12" s="16">
        <v>10</v>
      </c>
      <c r="B12" s="16" t="s">
        <v>226</v>
      </c>
      <c r="C12" s="16" t="s">
        <v>534</v>
      </c>
      <c r="D12" s="20" t="s">
        <v>535</v>
      </c>
    </row>
    <row r="13" s="31" customFormat="1" ht="55" customHeight="1" spans="1:6">
      <c r="A13" s="16">
        <v>11</v>
      </c>
      <c r="B13" s="16" t="s">
        <v>226</v>
      </c>
      <c r="C13" s="16" t="s">
        <v>536</v>
      </c>
      <c r="D13" s="20" t="s">
        <v>537</v>
      </c>
    </row>
    <row r="14" s="31" customFormat="1" ht="91" customHeight="1" spans="1:6">
      <c r="A14" s="16">
        <v>12</v>
      </c>
      <c r="B14" s="16" t="s">
        <v>93</v>
      </c>
      <c r="C14" s="16" t="s">
        <v>538</v>
      </c>
      <c r="D14" s="20" t="s">
        <v>539</v>
      </c>
    </row>
  </sheetData>
  <mergeCells count="1">
    <mergeCell ref="A1:D1"/>
  </mergeCells>
  <conditionalFormatting sqref="A2:D14">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85" zoomScaleNormal="85" workbookViewId="0">
      <pane ySplit="2" topLeftCell="A3" activePane="bottomLeft" state="frozen"/>
      <selection/>
      <selection pane="bottomLeft" activeCell="E8" sqref="E8"/>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51" customHeight="1" spans="1:6">
      <c r="A1" s="7" t="s">
        <v>11</v>
      </c>
      <c r="B1" s="8"/>
      <c r="C1" s="8"/>
      <c r="D1" s="9"/>
    </row>
    <row r="2" s="1" customFormat="1" ht="32" customHeight="1" spans="1:6">
      <c r="A2" s="32" t="s">
        <v>25</v>
      </c>
      <c r="B2" s="12" t="s">
        <v>27</v>
      </c>
      <c r="C2" s="13" t="s">
        <v>28</v>
      </c>
      <c r="D2" s="14" t="s">
        <v>29</v>
      </c>
      <c r="E2" s="15"/>
      <c r="F2" s="15"/>
    </row>
    <row r="3" s="31" customFormat="1" ht="40" customHeight="1" spans="1:6">
      <c r="A3" s="16">
        <v>1</v>
      </c>
      <c r="B3" s="16" t="s">
        <v>126</v>
      </c>
      <c r="C3" s="16" t="s">
        <v>540</v>
      </c>
      <c r="D3" s="20" t="s">
        <v>541</v>
      </c>
    </row>
    <row r="4" s="31" customFormat="1" ht="40" customHeight="1" spans="1:6">
      <c r="A4" s="16">
        <v>2</v>
      </c>
      <c r="B4" s="16" t="s">
        <v>132</v>
      </c>
      <c r="C4" s="16" t="s">
        <v>542</v>
      </c>
      <c r="D4" s="20" t="s">
        <v>543</v>
      </c>
    </row>
    <row r="5" s="31" customFormat="1" ht="52" customHeight="1" spans="1:6">
      <c r="A5" s="16">
        <v>3</v>
      </c>
      <c r="B5" s="16" t="s">
        <v>261</v>
      </c>
      <c r="C5" s="16" t="s">
        <v>544</v>
      </c>
      <c r="D5" s="20" t="s">
        <v>545</v>
      </c>
    </row>
    <row r="6" s="31" customFormat="1" ht="40" customHeight="1" spans="1:6">
      <c r="A6" s="16">
        <v>4</v>
      </c>
      <c r="B6" s="16" t="s">
        <v>292</v>
      </c>
      <c r="C6" s="16" t="s">
        <v>546</v>
      </c>
      <c r="D6" s="20" t="s">
        <v>547</v>
      </c>
    </row>
    <row r="7" s="31" customFormat="1" ht="40" customHeight="1" spans="1:6">
      <c r="A7" s="16">
        <v>5</v>
      </c>
      <c r="B7" s="16" t="s">
        <v>115</v>
      </c>
      <c r="C7" s="16" t="s">
        <v>548</v>
      </c>
      <c r="D7" s="20" t="s">
        <v>549</v>
      </c>
    </row>
    <row r="8" s="31" customFormat="1" ht="51" customHeight="1" spans="1:6">
      <c r="A8" s="16">
        <v>6</v>
      </c>
      <c r="B8" s="16" t="s">
        <v>193</v>
      </c>
      <c r="C8" s="16" t="s">
        <v>550</v>
      </c>
      <c r="D8" s="20" t="s">
        <v>551</v>
      </c>
    </row>
    <row r="9" s="31" customFormat="1" ht="40" customHeight="1" spans="1:6">
      <c r="A9" s="16">
        <v>7</v>
      </c>
      <c r="B9" s="16" t="s">
        <v>193</v>
      </c>
      <c r="C9" s="16" t="s">
        <v>552</v>
      </c>
      <c r="D9" s="20" t="s">
        <v>553</v>
      </c>
    </row>
    <row r="10" s="31" customFormat="1" ht="50" customHeight="1" spans="1:6">
      <c r="A10" s="16">
        <v>8</v>
      </c>
      <c r="B10" s="16" t="s">
        <v>193</v>
      </c>
      <c r="C10" s="16" t="s">
        <v>554</v>
      </c>
      <c r="D10" s="20" t="s">
        <v>555</v>
      </c>
    </row>
    <row r="11" s="31" customFormat="1" ht="52" customHeight="1" spans="1:6">
      <c r="A11" s="16">
        <v>9</v>
      </c>
      <c r="B11" s="16" t="s">
        <v>193</v>
      </c>
      <c r="C11" s="16" t="s">
        <v>556</v>
      </c>
      <c r="D11" s="20" t="s">
        <v>557</v>
      </c>
    </row>
    <row r="12" s="31" customFormat="1" ht="40" customHeight="1" spans="1:6">
      <c r="A12" s="16">
        <v>10</v>
      </c>
      <c r="B12" s="16" t="s">
        <v>193</v>
      </c>
      <c r="C12" s="16" t="s">
        <v>558</v>
      </c>
      <c r="D12" s="20" t="s">
        <v>559</v>
      </c>
    </row>
    <row r="13" s="31" customFormat="1" ht="70" customHeight="1" spans="1:6">
      <c r="A13" s="16">
        <v>11</v>
      </c>
      <c r="B13" s="16" t="s">
        <v>193</v>
      </c>
      <c r="C13" s="16" t="s">
        <v>560</v>
      </c>
      <c r="D13" s="20" t="s">
        <v>561</v>
      </c>
    </row>
    <row r="14" s="31" customFormat="1" ht="40" customHeight="1" spans="1:6">
      <c r="A14" s="16">
        <v>12</v>
      </c>
      <c r="B14" s="16" t="s">
        <v>193</v>
      </c>
      <c r="C14" s="16" t="s">
        <v>562</v>
      </c>
      <c r="D14" s="20" t="s">
        <v>563</v>
      </c>
    </row>
    <row r="15" s="31" customFormat="1" ht="40" customHeight="1" spans="1:6">
      <c r="A15" s="16">
        <v>13</v>
      </c>
      <c r="B15" s="16" t="s">
        <v>193</v>
      </c>
      <c r="C15" s="16" t="s">
        <v>564</v>
      </c>
      <c r="D15" s="20" t="s">
        <v>565</v>
      </c>
    </row>
    <row r="16" s="31" customFormat="1" ht="40" customHeight="1" spans="1:6">
      <c r="A16" s="16">
        <v>14</v>
      </c>
      <c r="B16" s="16" t="s">
        <v>193</v>
      </c>
      <c r="C16" s="16" t="s">
        <v>566</v>
      </c>
      <c r="D16" s="20" t="s">
        <v>567</v>
      </c>
    </row>
    <row r="17" s="31" customFormat="1" ht="40" customHeight="1" spans="1:4">
      <c r="A17" s="16">
        <v>15</v>
      </c>
      <c r="B17" s="16" t="s">
        <v>193</v>
      </c>
      <c r="C17" s="16" t="s">
        <v>568</v>
      </c>
      <c r="D17" s="20" t="s">
        <v>569</v>
      </c>
    </row>
    <row r="18" s="31" customFormat="1" ht="40" customHeight="1" spans="1:4">
      <c r="A18" s="16">
        <v>16</v>
      </c>
      <c r="B18" s="16" t="s">
        <v>193</v>
      </c>
      <c r="C18" s="16" t="s">
        <v>570</v>
      </c>
      <c r="D18" s="20" t="s">
        <v>571</v>
      </c>
    </row>
    <row r="19" s="31" customFormat="1" ht="40" customHeight="1" spans="1:4">
      <c r="A19" s="16">
        <v>17</v>
      </c>
      <c r="B19" s="16" t="s">
        <v>193</v>
      </c>
      <c r="C19" s="16" t="s">
        <v>572</v>
      </c>
      <c r="D19" s="20" t="s">
        <v>573</v>
      </c>
    </row>
    <row r="20" s="31" customFormat="1" ht="40" customHeight="1" spans="1:4">
      <c r="A20" s="16">
        <v>18</v>
      </c>
      <c r="B20" s="16" t="s">
        <v>193</v>
      </c>
      <c r="C20" s="16" t="s">
        <v>574</v>
      </c>
      <c r="D20" s="20" t="s">
        <v>575</v>
      </c>
    </row>
    <row r="21" s="31" customFormat="1" ht="57" customHeight="1" spans="1:4">
      <c r="A21" s="16">
        <v>19</v>
      </c>
      <c r="B21" s="16" t="s">
        <v>193</v>
      </c>
      <c r="C21" s="16" t="s">
        <v>576</v>
      </c>
      <c r="D21" s="20" t="s">
        <v>577</v>
      </c>
    </row>
    <row r="22" s="31" customFormat="1" ht="40" customHeight="1" spans="1:4">
      <c r="A22" s="16">
        <v>20</v>
      </c>
      <c r="B22" s="16" t="s">
        <v>193</v>
      </c>
      <c r="C22" s="16" t="s">
        <v>578</v>
      </c>
      <c r="D22" s="20" t="s">
        <v>579</v>
      </c>
    </row>
    <row r="23" s="31" customFormat="1" ht="82" customHeight="1" spans="1:4">
      <c r="A23" s="16">
        <v>21</v>
      </c>
      <c r="B23" s="16" t="s">
        <v>193</v>
      </c>
      <c r="C23" s="16" t="s">
        <v>580</v>
      </c>
      <c r="D23" s="20" t="s">
        <v>581</v>
      </c>
    </row>
    <row r="24" s="31" customFormat="1" ht="40" customHeight="1" spans="1:4">
      <c r="A24" s="16">
        <v>22</v>
      </c>
      <c r="B24" s="16" t="s">
        <v>193</v>
      </c>
      <c r="C24" s="16" t="s">
        <v>582</v>
      </c>
      <c r="D24" s="20" t="s">
        <v>583</v>
      </c>
    </row>
    <row r="25" s="31" customFormat="1" ht="51" customHeight="1" spans="1:4">
      <c r="A25" s="16">
        <v>23</v>
      </c>
      <c r="B25" s="16" t="s">
        <v>193</v>
      </c>
      <c r="C25" s="16" t="s">
        <v>584</v>
      </c>
      <c r="D25" s="20" t="s">
        <v>585</v>
      </c>
    </row>
    <row r="26" s="31" customFormat="1" ht="40" customHeight="1" spans="1:4">
      <c r="A26" s="16">
        <v>24</v>
      </c>
      <c r="B26" s="16" t="s">
        <v>193</v>
      </c>
      <c r="C26" s="16" t="s">
        <v>586</v>
      </c>
      <c r="D26" s="20" t="s">
        <v>587</v>
      </c>
    </row>
    <row r="27" s="31" customFormat="1" ht="40" customHeight="1" spans="1:4">
      <c r="A27" s="16">
        <v>25</v>
      </c>
      <c r="B27" s="16" t="s">
        <v>193</v>
      </c>
      <c r="C27" s="16" t="s">
        <v>588</v>
      </c>
      <c r="D27" s="20" t="s">
        <v>589</v>
      </c>
    </row>
    <row r="28" s="31" customFormat="1" ht="40" customHeight="1" spans="1:4">
      <c r="A28" s="16">
        <v>26</v>
      </c>
      <c r="B28" s="16" t="s">
        <v>193</v>
      </c>
      <c r="C28" s="16" t="s">
        <v>590</v>
      </c>
      <c r="D28" s="20" t="s">
        <v>591</v>
      </c>
    </row>
    <row r="29" s="31" customFormat="1" ht="40" customHeight="1" spans="1:4">
      <c r="A29" s="16">
        <v>27</v>
      </c>
      <c r="B29" s="16" t="s">
        <v>193</v>
      </c>
      <c r="C29" s="16" t="s">
        <v>592</v>
      </c>
      <c r="D29" s="20" t="s">
        <v>593</v>
      </c>
    </row>
    <row r="30" s="31" customFormat="1" ht="40" customHeight="1" spans="1:4">
      <c r="A30" s="16">
        <v>28</v>
      </c>
      <c r="B30" s="16" t="s">
        <v>193</v>
      </c>
      <c r="C30" s="16" t="s">
        <v>594</v>
      </c>
      <c r="D30" s="20" t="s">
        <v>595</v>
      </c>
    </row>
    <row r="31" s="31" customFormat="1" ht="40" customHeight="1" spans="1:4">
      <c r="A31" s="16">
        <v>29</v>
      </c>
      <c r="B31" s="16" t="s">
        <v>193</v>
      </c>
      <c r="C31" s="16" t="s">
        <v>596</v>
      </c>
      <c r="D31" s="20" t="s">
        <v>597</v>
      </c>
    </row>
    <row r="32" s="31" customFormat="1" ht="60" customHeight="1" spans="1:4">
      <c r="A32" s="16">
        <v>30</v>
      </c>
      <c r="B32" s="16" t="s">
        <v>193</v>
      </c>
      <c r="C32" s="16" t="s">
        <v>598</v>
      </c>
      <c r="D32" s="20" t="s">
        <v>599</v>
      </c>
    </row>
    <row r="33" s="31" customFormat="1" ht="40" customHeight="1" spans="1:4">
      <c r="A33" s="16">
        <v>31</v>
      </c>
      <c r="B33" s="16" t="s">
        <v>193</v>
      </c>
      <c r="C33" s="16" t="s">
        <v>600</v>
      </c>
      <c r="D33" s="20" t="s">
        <v>601</v>
      </c>
    </row>
    <row r="34" s="31" customFormat="1" ht="40" customHeight="1" spans="1:4">
      <c r="A34" s="16">
        <v>32</v>
      </c>
      <c r="B34" s="16" t="s">
        <v>602</v>
      </c>
      <c r="C34" s="16" t="s">
        <v>603</v>
      </c>
      <c r="D34" s="20" t="s">
        <v>604</v>
      </c>
    </row>
    <row r="35" s="31" customFormat="1" ht="40" customHeight="1" spans="1:4">
      <c r="A35" s="16">
        <v>33</v>
      </c>
      <c r="B35" s="16" t="s">
        <v>602</v>
      </c>
      <c r="C35" s="16" t="s">
        <v>605</v>
      </c>
      <c r="D35" s="20" t="s">
        <v>606</v>
      </c>
    </row>
    <row r="36" s="31" customFormat="1" ht="40" customHeight="1" spans="1:4">
      <c r="A36" s="16">
        <v>34</v>
      </c>
      <c r="B36" s="16" t="s">
        <v>602</v>
      </c>
      <c r="C36" s="16" t="s">
        <v>607</v>
      </c>
      <c r="D36" s="20" t="s">
        <v>608</v>
      </c>
    </row>
    <row r="37" s="31" customFormat="1" ht="40" customHeight="1" spans="1:4">
      <c r="A37" s="16">
        <v>35</v>
      </c>
      <c r="B37" s="16" t="s">
        <v>446</v>
      </c>
      <c r="C37" s="16" t="s">
        <v>609</v>
      </c>
      <c r="D37" s="20" t="s">
        <v>610</v>
      </c>
    </row>
  </sheetData>
  <mergeCells count="1">
    <mergeCell ref="A1:D1"/>
  </mergeCells>
  <conditionalFormatting sqref="A2:D37">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zoomScale="85" zoomScaleNormal="85" workbookViewId="0">
      <pane ySplit="2" topLeftCell="A5" activePane="bottomLeft" state="frozen"/>
      <selection/>
      <selection pane="bottomLeft" activeCell="E8" sqref="E8"/>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57" customHeight="1" spans="1:6">
      <c r="A1" s="25" t="s">
        <v>12</v>
      </c>
      <c r="B1" s="25"/>
      <c r="C1" s="25"/>
      <c r="D1" s="25"/>
    </row>
    <row r="2" s="1" customFormat="1" ht="32" customHeight="1" spans="1:6">
      <c r="A2" s="10" t="s">
        <v>25</v>
      </c>
      <c r="B2" s="12" t="s">
        <v>27</v>
      </c>
      <c r="C2" s="13" t="s">
        <v>28</v>
      </c>
      <c r="D2" s="14" t="s">
        <v>29</v>
      </c>
      <c r="E2" s="15"/>
      <c r="F2" s="15"/>
    </row>
    <row r="3" s="31" customFormat="1" ht="75" spans="1:6">
      <c r="A3" s="16">
        <v>1</v>
      </c>
      <c r="B3" s="16" t="s">
        <v>611</v>
      </c>
      <c r="C3" s="16" t="s">
        <v>612</v>
      </c>
      <c r="D3" s="20" t="s">
        <v>613</v>
      </c>
    </row>
    <row r="4" s="31" customFormat="1" ht="37.5" spans="1:6">
      <c r="A4" s="16">
        <v>2</v>
      </c>
      <c r="B4" s="16" t="s">
        <v>614</v>
      </c>
      <c r="C4" s="16" t="s">
        <v>615</v>
      </c>
      <c r="D4" s="20" t="s">
        <v>616</v>
      </c>
    </row>
    <row r="5" s="31" customFormat="1" ht="166" customHeight="1" spans="1:6">
      <c r="A5" s="16">
        <v>3</v>
      </c>
      <c r="B5" s="16" t="s">
        <v>614</v>
      </c>
      <c r="C5" s="16" t="s">
        <v>617</v>
      </c>
      <c r="D5" s="20" t="s">
        <v>618</v>
      </c>
    </row>
    <row r="6" s="31" customFormat="1" ht="165" customHeight="1" spans="1:6">
      <c r="A6" s="16">
        <v>4</v>
      </c>
      <c r="B6" s="16" t="s">
        <v>614</v>
      </c>
      <c r="C6" s="16" t="s">
        <v>619</v>
      </c>
      <c r="D6" s="20" t="s">
        <v>620</v>
      </c>
    </row>
    <row r="7" s="31" customFormat="1" ht="112" customHeight="1" spans="1:6">
      <c r="A7" s="16">
        <v>5</v>
      </c>
      <c r="B7" s="16" t="s">
        <v>614</v>
      </c>
      <c r="C7" s="16" t="s">
        <v>621</v>
      </c>
      <c r="D7" s="20" t="s">
        <v>622</v>
      </c>
    </row>
    <row r="8" s="31" customFormat="1" ht="76" customHeight="1" spans="1:6">
      <c r="A8" s="16">
        <v>6</v>
      </c>
      <c r="B8" s="16" t="s">
        <v>614</v>
      </c>
      <c r="C8" s="16" t="s">
        <v>623</v>
      </c>
      <c r="D8" s="20" t="s">
        <v>624</v>
      </c>
    </row>
    <row r="9" s="31" customFormat="1" ht="52" customHeight="1" spans="1:6">
      <c r="A9" s="16">
        <v>7</v>
      </c>
      <c r="B9" s="16" t="s">
        <v>292</v>
      </c>
      <c r="C9" s="16" t="s">
        <v>625</v>
      </c>
      <c r="D9" s="20" t="s">
        <v>626</v>
      </c>
    </row>
  </sheetData>
  <mergeCells count="1">
    <mergeCell ref="A1:D1"/>
  </mergeCells>
  <conditionalFormatting sqref="A2:D9">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zoomScale="85" zoomScaleNormal="85" workbookViewId="0">
      <pane ySplit="2" topLeftCell="A3" activePane="bottomLeft" state="frozen"/>
      <selection/>
      <selection pane="bottomLeft" activeCell="A3" sqref="A3:A15"/>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58" customHeight="1" spans="1:6">
      <c r="A1" s="7" t="s">
        <v>13</v>
      </c>
      <c r="B1" s="8"/>
      <c r="C1" s="8"/>
      <c r="D1" s="9"/>
    </row>
    <row r="2" s="1" customFormat="1" ht="32" customHeight="1" spans="1:6">
      <c r="A2" s="32" t="s">
        <v>25</v>
      </c>
      <c r="B2" s="12" t="s">
        <v>27</v>
      </c>
      <c r="C2" s="13" t="s">
        <v>28</v>
      </c>
      <c r="D2" s="14" t="s">
        <v>29</v>
      </c>
      <c r="E2" s="15"/>
      <c r="F2" s="15"/>
    </row>
    <row r="3" s="31" customFormat="1" ht="40" customHeight="1" spans="1:6">
      <c r="A3" s="16">
        <v>1</v>
      </c>
      <c r="B3" s="16" t="s">
        <v>85</v>
      </c>
      <c r="C3" s="33" t="s">
        <v>627</v>
      </c>
      <c r="D3" s="20" t="s">
        <v>628</v>
      </c>
    </row>
    <row r="4" s="31" customFormat="1" ht="40" customHeight="1" spans="1:6">
      <c r="A4" s="16">
        <v>2</v>
      </c>
      <c r="B4" s="16" t="s">
        <v>85</v>
      </c>
      <c r="C4" s="33" t="s">
        <v>629</v>
      </c>
      <c r="D4" s="20" t="s">
        <v>630</v>
      </c>
    </row>
    <row r="5" s="31" customFormat="1" ht="40" customHeight="1" spans="1:6">
      <c r="A5" s="16">
        <v>3</v>
      </c>
      <c r="B5" s="16" t="s">
        <v>43</v>
      </c>
      <c r="C5" s="33" t="s">
        <v>631</v>
      </c>
      <c r="D5" s="20" t="s">
        <v>632</v>
      </c>
    </row>
    <row r="6" s="31" customFormat="1" ht="40" customHeight="1" spans="1:6">
      <c r="A6" s="16">
        <v>4</v>
      </c>
      <c r="B6" s="16" t="s">
        <v>43</v>
      </c>
      <c r="C6" s="33" t="s">
        <v>633</v>
      </c>
      <c r="D6" s="20" t="s">
        <v>634</v>
      </c>
    </row>
    <row r="7" s="31" customFormat="1" ht="40" customHeight="1" spans="1:6">
      <c r="A7" s="16">
        <v>5</v>
      </c>
      <c r="B7" s="16" t="s">
        <v>43</v>
      </c>
      <c r="C7" s="33" t="s">
        <v>635</v>
      </c>
      <c r="D7" s="20" t="s">
        <v>636</v>
      </c>
    </row>
    <row r="8" s="31" customFormat="1" ht="40" customHeight="1" spans="1:6">
      <c r="A8" s="16">
        <v>6</v>
      </c>
      <c r="B8" s="16" t="s">
        <v>383</v>
      </c>
      <c r="C8" s="33" t="s">
        <v>637</v>
      </c>
      <c r="D8" s="20" t="s">
        <v>638</v>
      </c>
    </row>
    <row r="9" s="31" customFormat="1" ht="40" customHeight="1" spans="1:6">
      <c r="A9" s="16">
        <v>7</v>
      </c>
      <c r="B9" s="16" t="s">
        <v>292</v>
      </c>
      <c r="C9" s="33" t="s">
        <v>639</v>
      </c>
      <c r="D9" s="20" t="s">
        <v>640</v>
      </c>
    </row>
    <row r="10" s="31" customFormat="1" ht="40" customHeight="1" spans="1:6">
      <c r="A10" s="16">
        <v>8</v>
      </c>
      <c r="B10" s="16" t="s">
        <v>115</v>
      </c>
      <c r="C10" s="33" t="s">
        <v>641</v>
      </c>
      <c r="D10" s="20" t="s">
        <v>642</v>
      </c>
    </row>
    <row r="11" s="31" customFormat="1" ht="129" customHeight="1" spans="1:6">
      <c r="A11" s="16">
        <v>9</v>
      </c>
      <c r="B11" s="16" t="s">
        <v>339</v>
      </c>
      <c r="C11" s="33" t="s">
        <v>643</v>
      </c>
      <c r="D11" s="20" t="s">
        <v>644</v>
      </c>
    </row>
    <row r="12" s="31" customFormat="1" ht="40" customHeight="1" spans="1:6">
      <c r="A12" s="16">
        <v>10</v>
      </c>
      <c r="B12" s="16" t="s">
        <v>110</v>
      </c>
      <c r="C12" s="33" t="s">
        <v>645</v>
      </c>
      <c r="D12" s="20" t="s">
        <v>646</v>
      </c>
    </row>
    <row r="13" s="31" customFormat="1" ht="40" customHeight="1" spans="1:6">
      <c r="A13" s="16">
        <v>11</v>
      </c>
      <c r="B13" s="16" t="s">
        <v>369</v>
      </c>
      <c r="C13" s="33" t="s">
        <v>647</v>
      </c>
      <c r="D13" s="20" t="s">
        <v>648</v>
      </c>
    </row>
    <row r="14" s="31" customFormat="1" ht="40" customHeight="1" spans="1:6">
      <c r="A14" s="16">
        <v>12</v>
      </c>
      <c r="B14" s="16" t="s">
        <v>649</v>
      </c>
      <c r="C14" s="33" t="s">
        <v>650</v>
      </c>
      <c r="D14" s="20" t="s">
        <v>651</v>
      </c>
    </row>
    <row r="15" s="31" customFormat="1" ht="40" customHeight="1" spans="1:6">
      <c r="A15" s="16">
        <v>13</v>
      </c>
      <c r="B15" s="16" t="s">
        <v>649</v>
      </c>
      <c r="C15" s="33" t="s">
        <v>652</v>
      </c>
      <c r="D15" s="20" t="s">
        <v>653</v>
      </c>
    </row>
  </sheetData>
  <mergeCells count="1">
    <mergeCell ref="A1:D1"/>
  </mergeCells>
  <conditionalFormatting sqref="A2:D15">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zoomScale="85" zoomScaleNormal="85" workbookViewId="0">
      <pane ySplit="2" topLeftCell="A3" activePane="bottomLeft" state="frozen"/>
      <selection/>
      <selection pane="bottomLeft" activeCell="E8" sqref="E8"/>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57" customHeight="1" spans="1:6">
      <c r="A1" s="7" t="s">
        <v>14</v>
      </c>
      <c r="B1" s="8"/>
      <c r="C1" s="8"/>
      <c r="D1" s="9"/>
    </row>
    <row r="2" s="1" customFormat="1" ht="32" customHeight="1" spans="1:6">
      <c r="A2" s="10" t="s">
        <v>25</v>
      </c>
      <c r="B2" s="12" t="s">
        <v>27</v>
      </c>
      <c r="C2" s="13" t="s">
        <v>28</v>
      </c>
      <c r="D2" s="14" t="s">
        <v>29</v>
      </c>
      <c r="E2" s="15"/>
      <c r="F2" s="15"/>
    </row>
    <row r="3" s="31" customFormat="1" ht="40" customHeight="1" spans="1:6">
      <c r="A3" s="16">
        <v>1</v>
      </c>
      <c r="B3" s="16" t="s">
        <v>76</v>
      </c>
      <c r="C3" s="16" t="s">
        <v>654</v>
      </c>
      <c r="D3" s="20" t="s">
        <v>655</v>
      </c>
    </row>
    <row r="4" s="31" customFormat="1" ht="40" customHeight="1" spans="1:6">
      <c r="A4" s="16">
        <v>2</v>
      </c>
      <c r="B4" s="16" t="s">
        <v>415</v>
      </c>
      <c r="C4" s="16" t="s">
        <v>656</v>
      </c>
      <c r="D4" s="20" t="s">
        <v>657</v>
      </c>
    </row>
    <row r="5" s="31" customFormat="1" ht="40" customHeight="1" spans="1:6">
      <c r="A5" s="16">
        <v>3</v>
      </c>
      <c r="B5" s="16" t="s">
        <v>415</v>
      </c>
      <c r="C5" s="16" t="s">
        <v>658</v>
      </c>
      <c r="D5" s="20" t="s">
        <v>659</v>
      </c>
    </row>
    <row r="6" s="31" customFormat="1" ht="96" customHeight="1" spans="1:6">
      <c r="A6" s="16">
        <v>4</v>
      </c>
      <c r="B6" s="16" t="s">
        <v>415</v>
      </c>
      <c r="C6" s="16" t="s">
        <v>660</v>
      </c>
      <c r="D6" s="20" t="s">
        <v>661</v>
      </c>
    </row>
    <row r="7" s="31" customFormat="1" ht="53" customHeight="1" spans="1:6">
      <c r="A7" s="16">
        <v>5</v>
      </c>
      <c r="B7" s="16" t="s">
        <v>415</v>
      </c>
      <c r="C7" s="16" t="s">
        <v>662</v>
      </c>
      <c r="D7" s="20" t="s">
        <v>663</v>
      </c>
    </row>
    <row r="8" s="31" customFormat="1" ht="85" customHeight="1" spans="1:6">
      <c r="A8" s="16">
        <v>6</v>
      </c>
      <c r="B8" s="16" t="s">
        <v>415</v>
      </c>
      <c r="C8" s="16" t="s">
        <v>664</v>
      </c>
      <c r="D8" s="20" t="s">
        <v>665</v>
      </c>
    </row>
    <row r="9" s="31" customFormat="1" ht="103" customHeight="1" spans="1:6">
      <c r="A9" s="16">
        <v>7</v>
      </c>
      <c r="B9" s="16" t="s">
        <v>118</v>
      </c>
      <c r="C9" s="16" t="s">
        <v>666</v>
      </c>
      <c r="D9" s="20" t="s">
        <v>667</v>
      </c>
    </row>
  </sheetData>
  <mergeCells count="1">
    <mergeCell ref="A1:D1"/>
  </mergeCells>
  <conditionalFormatting sqref="A2:D9">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zoomScale="85" zoomScaleNormal="85" workbookViewId="0">
      <pane ySplit="2" topLeftCell="A2" activePane="bottomLeft" state="frozen"/>
      <selection/>
      <selection pane="bottomLeft" activeCell="D13" sqref="D13"/>
    </sheetView>
  </sheetViews>
  <sheetFormatPr defaultColWidth="9.23333333333333" defaultRowHeight="18.75" outlineLevelRow="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80" customHeight="1" spans="1:6">
      <c r="A1" s="7" t="s">
        <v>15</v>
      </c>
      <c r="B1" s="8"/>
      <c r="C1" s="8"/>
      <c r="D1" s="9"/>
    </row>
    <row r="2" s="1" customFormat="1" ht="32" customHeight="1" spans="1:6">
      <c r="A2" s="10" t="s">
        <v>25</v>
      </c>
      <c r="B2" s="12" t="s">
        <v>27</v>
      </c>
      <c r="C2" s="13" t="s">
        <v>28</v>
      </c>
      <c r="D2" s="14" t="s">
        <v>29</v>
      </c>
      <c r="E2" s="15"/>
      <c r="F2" s="15"/>
    </row>
    <row r="3" s="31" customFormat="1" ht="40" customHeight="1" spans="1:6">
      <c r="A3" s="16">
        <v>1</v>
      </c>
      <c r="B3" s="16" t="s">
        <v>383</v>
      </c>
      <c r="C3" s="16" t="s">
        <v>668</v>
      </c>
      <c r="D3" s="20" t="s">
        <v>669</v>
      </c>
    </row>
    <row r="4" s="31" customFormat="1" ht="40" customHeight="1" spans="1:6">
      <c r="A4" s="16">
        <v>2</v>
      </c>
      <c r="B4" s="16" t="s">
        <v>383</v>
      </c>
      <c r="C4" s="16" t="s">
        <v>670</v>
      </c>
      <c r="D4" s="20" t="s">
        <v>671</v>
      </c>
    </row>
    <row r="5" s="31" customFormat="1" ht="40" customHeight="1" spans="1:6">
      <c r="A5" s="16">
        <v>3</v>
      </c>
      <c r="B5" s="16" t="s">
        <v>85</v>
      </c>
      <c r="C5" s="16" t="s">
        <v>672</v>
      </c>
      <c r="D5" s="20" t="s">
        <v>673</v>
      </c>
    </row>
    <row r="6" s="31" customFormat="1" ht="57" customHeight="1" spans="1:6">
      <c r="A6" s="16">
        <v>4</v>
      </c>
      <c r="B6" s="16" t="s">
        <v>85</v>
      </c>
      <c r="C6" s="16" t="s">
        <v>674</v>
      </c>
      <c r="D6" s="20" t="s">
        <v>675</v>
      </c>
    </row>
  </sheetData>
  <mergeCells count="1">
    <mergeCell ref="A1:D1"/>
  </mergeCells>
  <conditionalFormatting sqref="A2:D6">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zoomScale="85" zoomScaleNormal="85" workbookViewId="0">
      <pane ySplit="2" topLeftCell="A6" activePane="bottomLeft" state="frozen"/>
      <selection/>
      <selection pane="bottomLeft" activeCell="G6" sqref="G6"/>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60" customHeight="1" spans="1:6">
      <c r="A1" s="7" t="s">
        <v>16</v>
      </c>
      <c r="B1" s="8"/>
      <c r="C1" s="8"/>
      <c r="D1" s="9"/>
    </row>
    <row r="2" s="1" customFormat="1" ht="32" customHeight="1" spans="1:6">
      <c r="A2" s="10" t="s">
        <v>25</v>
      </c>
      <c r="B2" s="12" t="s">
        <v>27</v>
      </c>
      <c r="C2" s="13" t="s">
        <v>28</v>
      </c>
      <c r="D2" s="14" t="s">
        <v>29</v>
      </c>
      <c r="E2" s="15"/>
      <c r="F2" s="15"/>
    </row>
    <row r="3" s="30" customFormat="1" ht="110" customHeight="1" spans="1:6">
      <c r="A3" s="16">
        <v>1</v>
      </c>
      <c r="B3" s="16" t="s">
        <v>483</v>
      </c>
      <c r="C3" s="16" t="s">
        <v>676</v>
      </c>
      <c r="D3" s="20" t="s">
        <v>677</v>
      </c>
    </row>
    <row r="4" s="30" customFormat="1" ht="40" customHeight="1" spans="1:6">
      <c r="A4" s="16">
        <v>2</v>
      </c>
      <c r="B4" s="16" t="s">
        <v>353</v>
      </c>
      <c r="C4" s="16" t="s">
        <v>678</v>
      </c>
      <c r="D4" s="20" t="s">
        <v>679</v>
      </c>
    </row>
    <row r="5" s="30" customFormat="1" ht="40" customHeight="1" spans="1:6">
      <c r="A5" s="16">
        <v>3</v>
      </c>
      <c r="B5" s="16" t="s">
        <v>369</v>
      </c>
      <c r="C5" s="16" t="s">
        <v>680</v>
      </c>
      <c r="D5" s="20" t="s">
        <v>681</v>
      </c>
    </row>
    <row r="6" s="30" customFormat="1" ht="40" customHeight="1" spans="1:6">
      <c r="A6" s="16">
        <v>4</v>
      </c>
      <c r="B6" s="16" t="s">
        <v>404</v>
      </c>
      <c r="C6" s="16" t="s">
        <v>682</v>
      </c>
      <c r="D6" s="20" t="s">
        <v>683</v>
      </c>
    </row>
    <row r="7" s="30" customFormat="1" ht="40" customHeight="1" spans="1:6">
      <c r="A7" s="16">
        <v>5</v>
      </c>
      <c r="B7" s="16" t="s">
        <v>404</v>
      </c>
      <c r="C7" s="16" t="s">
        <v>684</v>
      </c>
      <c r="D7" s="20" t="s">
        <v>685</v>
      </c>
    </row>
    <row r="8" s="30" customFormat="1" ht="110" customHeight="1" spans="1:6">
      <c r="A8" s="16">
        <v>6</v>
      </c>
      <c r="B8" s="16" t="s">
        <v>96</v>
      </c>
      <c r="C8" s="16" t="s">
        <v>686</v>
      </c>
      <c r="D8" s="20" t="s">
        <v>687</v>
      </c>
    </row>
    <row r="9" s="30" customFormat="1" ht="73" customHeight="1" spans="1:6">
      <c r="A9" s="16">
        <v>7</v>
      </c>
      <c r="B9" s="16" t="s">
        <v>353</v>
      </c>
      <c r="C9" s="16" t="s">
        <v>688</v>
      </c>
      <c r="D9" s="20" t="s">
        <v>689</v>
      </c>
    </row>
    <row r="10" s="30" customFormat="1" ht="145" customHeight="1" spans="1:6">
      <c r="A10" s="16">
        <v>8</v>
      </c>
      <c r="B10" s="16" t="s">
        <v>483</v>
      </c>
      <c r="C10" s="16" t="s">
        <v>690</v>
      </c>
      <c r="D10" s="20" t="s">
        <v>691</v>
      </c>
    </row>
    <row r="11" s="30" customFormat="1" ht="54" customHeight="1" spans="1:6">
      <c r="A11" s="16">
        <v>9</v>
      </c>
      <c r="B11" s="16" t="s">
        <v>483</v>
      </c>
      <c r="C11" s="16" t="s">
        <v>692</v>
      </c>
      <c r="D11" s="20" t="s">
        <v>693</v>
      </c>
    </row>
  </sheetData>
  <mergeCells count="1">
    <mergeCell ref="A1:D1"/>
  </mergeCells>
  <conditionalFormatting sqref="A2:D11">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zoomScale="85" zoomScaleNormal="85" workbookViewId="0">
      <pane ySplit="2" topLeftCell="A2" activePane="bottomLeft" state="frozen"/>
      <selection/>
      <selection pane="bottomLeft" activeCell="C8" sqref="C8"/>
    </sheetView>
  </sheetViews>
  <sheetFormatPr defaultColWidth="9.23333333333333" defaultRowHeight="18.75" outlineLevelRow="4" outlineLevelCol="6"/>
  <cols>
    <col min="1" max="1" width="10.8916666666667" style="3" customWidth="1"/>
    <col min="2" max="2" width="54.4833333333333" style="4" customWidth="1"/>
    <col min="3" max="3" width="34.225" style="3" customWidth="1"/>
    <col min="4" max="4" width="20.5416666666667" style="3" customWidth="1"/>
    <col min="5" max="5" width="97.275" style="5" customWidth="1"/>
    <col min="6" max="6" width="44.275" style="6" customWidth="1"/>
    <col min="7" max="16384" width="9.23333333333333" style="6"/>
  </cols>
  <sheetData>
    <row r="1" ht="51" customHeight="1" spans="1:7">
      <c r="A1" s="7" t="s">
        <v>694</v>
      </c>
      <c r="B1" s="8"/>
      <c r="C1" s="8"/>
      <c r="D1" s="8"/>
      <c r="E1" s="9"/>
    </row>
    <row r="2" s="1" customFormat="1" ht="32" customHeight="1" spans="1:7">
      <c r="A2" s="10" t="s">
        <v>25</v>
      </c>
      <c r="B2" s="11" t="s">
        <v>26</v>
      </c>
      <c r="C2" s="12" t="s">
        <v>27</v>
      </c>
      <c r="D2" s="13" t="s">
        <v>28</v>
      </c>
      <c r="E2" s="14" t="s">
        <v>29</v>
      </c>
      <c r="F2" s="15"/>
      <c r="G2" s="15"/>
    </row>
    <row r="3" s="2" customFormat="1" ht="50" customHeight="1" spans="1:7">
      <c r="A3" s="16">
        <v>1</v>
      </c>
      <c r="B3" s="17" t="s">
        <v>17</v>
      </c>
      <c r="C3" s="16" t="s">
        <v>96</v>
      </c>
      <c r="D3" s="16" t="s">
        <v>695</v>
      </c>
      <c r="E3" s="20" t="s">
        <v>696</v>
      </c>
      <c r="F3" s="21"/>
      <c r="G3" s="21"/>
    </row>
    <row r="4" s="2" customFormat="1" ht="50" customHeight="1" spans="1:7">
      <c r="A4" s="16">
        <v>2</v>
      </c>
      <c r="B4" s="17" t="s">
        <v>17</v>
      </c>
      <c r="C4" s="26" t="s">
        <v>483</v>
      </c>
      <c r="D4" s="19" t="s">
        <v>697</v>
      </c>
      <c r="E4" s="20" t="s">
        <v>698</v>
      </c>
      <c r="F4" s="21"/>
      <c r="G4" s="21"/>
    </row>
    <row r="5" s="2" customFormat="1" ht="77" customHeight="1" spans="1:7">
      <c r="A5" s="16">
        <v>3</v>
      </c>
      <c r="B5" s="17" t="s">
        <v>17</v>
      </c>
      <c r="C5" s="26" t="s">
        <v>353</v>
      </c>
      <c r="D5" s="19" t="s">
        <v>699</v>
      </c>
      <c r="E5" s="20" t="s">
        <v>700</v>
      </c>
      <c r="F5" s="21"/>
      <c r="G5" s="21"/>
    </row>
  </sheetData>
  <mergeCells count="1">
    <mergeCell ref="A1:E1"/>
  </mergeCells>
  <conditionalFormatting sqref="A2:E5">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zoomScale="85" zoomScaleNormal="85" workbookViewId="0">
      <pane ySplit="2" topLeftCell="A5" activePane="bottomLeft" state="frozen"/>
      <selection/>
      <selection pane="bottomLeft" activeCell="E5" sqref="E5"/>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63" customHeight="1" spans="1:6">
      <c r="A1" s="7" t="s">
        <v>18</v>
      </c>
      <c r="B1" s="8"/>
      <c r="C1" s="8"/>
      <c r="D1" s="9"/>
    </row>
    <row r="2" s="1" customFormat="1" ht="32" customHeight="1" spans="1:6">
      <c r="A2" s="10" t="s">
        <v>25</v>
      </c>
      <c r="B2" s="12" t="s">
        <v>27</v>
      </c>
      <c r="C2" s="13" t="s">
        <v>28</v>
      </c>
      <c r="D2" s="14" t="s">
        <v>29</v>
      </c>
      <c r="E2" s="15"/>
      <c r="F2" s="15"/>
    </row>
    <row r="3" s="2" customFormat="1" ht="75" spans="1:6">
      <c r="A3" s="16">
        <v>1</v>
      </c>
      <c r="B3" s="26" t="s">
        <v>404</v>
      </c>
      <c r="C3" s="19" t="s">
        <v>701</v>
      </c>
      <c r="D3" s="20" t="s">
        <v>702</v>
      </c>
      <c r="E3" s="21"/>
      <c r="F3" s="21"/>
    </row>
    <row r="4" s="2" customFormat="1" ht="72" customHeight="1" spans="1:6">
      <c r="A4" s="16">
        <v>2</v>
      </c>
      <c r="B4" s="26" t="s">
        <v>404</v>
      </c>
      <c r="C4" s="19" t="s">
        <v>703</v>
      </c>
      <c r="D4" s="20" t="s">
        <v>704</v>
      </c>
      <c r="E4" s="21"/>
      <c r="F4" s="21"/>
    </row>
    <row r="5" s="2" customFormat="1" ht="34" customHeight="1" spans="1:6">
      <c r="A5" s="16">
        <v>3</v>
      </c>
      <c r="B5" s="26" t="s">
        <v>360</v>
      </c>
      <c r="C5" s="19" t="s">
        <v>705</v>
      </c>
      <c r="D5" s="20" t="s">
        <v>706</v>
      </c>
      <c r="E5" s="21"/>
      <c r="F5" s="21"/>
    </row>
    <row r="6" s="2" customFormat="1" ht="71" customHeight="1" spans="1:6">
      <c r="A6" s="16">
        <v>4</v>
      </c>
      <c r="B6" s="26" t="s">
        <v>404</v>
      </c>
      <c r="C6" s="19" t="s">
        <v>707</v>
      </c>
      <c r="D6" s="20" t="s">
        <v>708</v>
      </c>
      <c r="E6" s="21"/>
      <c r="F6" s="21"/>
    </row>
    <row r="7" s="2" customFormat="1" ht="56.25" spans="1:6">
      <c r="A7" s="16">
        <v>5</v>
      </c>
      <c r="B7" s="26" t="s">
        <v>292</v>
      </c>
      <c r="C7" s="19" t="s">
        <v>709</v>
      </c>
      <c r="D7" s="20" t="s">
        <v>710</v>
      </c>
      <c r="E7" s="21"/>
      <c r="F7" s="21"/>
    </row>
    <row r="8" s="2" customFormat="1" ht="56.25" spans="1:6">
      <c r="A8" s="16">
        <v>6</v>
      </c>
      <c r="B8" s="26" t="s">
        <v>404</v>
      </c>
      <c r="C8" s="19" t="s">
        <v>711</v>
      </c>
      <c r="D8" s="20" t="s">
        <v>712</v>
      </c>
      <c r="E8" s="21"/>
      <c r="F8" s="21"/>
    </row>
    <row r="9" s="2" customFormat="1" ht="37.5" spans="1:6">
      <c r="A9" s="16">
        <v>7</v>
      </c>
      <c r="B9" s="26" t="s">
        <v>404</v>
      </c>
      <c r="C9" s="19" t="s">
        <v>713</v>
      </c>
      <c r="D9" s="20" t="s">
        <v>714</v>
      </c>
      <c r="E9" s="21"/>
      <c r="F9" s="21"/>
    </row>
    <row r="10" s="2" customFormat="1" ht="76" customHeight="1" spans="1:6">
      <c r="A10" s="16">
        <v>8</v>
      </c>
      <c r="B10" s="26" t="s">
        <v>404</v>
      </c>
      <c r="C10" s="19" t="s">
        <v>715</v>
      </c>
      <c r="D10" s="20" t="s">
        <v>716</v>
      </c>
      <c r="E10" s="21"/>
      <c r="F10" s="21"/>
    </row>
    <row r="11" s="2" customFormat="1" ht="37.5" spans="1:6">
      <c r="A11" s="16">
        <v>9</v>
      </c>
      <c r="B11" s="26" t="s">
        <v>404</v>
      </c>
      <c r="C11" s="19" t="s">
        <v>717</v>
      </c>
      <c r="D11" s="20" t="s">
        <v>718</v>
      </c>
      <c r="E11" s="21"/>
      <c r="F11" s="21"/>
    </row>
    <row r="12" s="2" customFormat="1" ht="37.5" spans="1:6">
      <c r="A12" s="16">
        <v>10</v>
      </c>
      <c r="B12" s="26" t="s">
        <v>404</v>
      </c>
      <c r="C12" s="19" t="s">
        <v>719</v>
      </c>
      <c r="D12" s="20" t="s">
        <v>720</v>
      </c>
      <c r="E12" s="21"/>
      <c r="F12" s="21"/>
    </row>
  </sheetData>
  <mergeCells count="1">
    <mergeCell ref="A1:D1"/>
  </mergeCells>
  <conditionalFormatting sqref="A2:D12">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zoomScale="85" zoomScaleNormal="85" workbookViewId="0">
      <pane ySplit="2" topLeftCell="A3" activePane="bottomLeft" state="frozen"/>
      <selection/>
      <selection pane="bottomLeft" activeCell="E11" sqref="E11"/>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54" customHeight="1" spans="1:6">
      <c r="B1" s="27" t="s">
        <v>19</v>
      </c>
      <c r="C1" s="27"/>
      <c r="D1" s="28"/>
    </row>
    <row r="2" s="1" customFormat="1" ht="32" customHeight="1" spans="1:6">
      <c r="A2" s="10" t="s">
        <v>25</v>
      </c>
      <c r="B2" s="12" t="s">
        <v>27</v>
      </c>
      <c r="C2" s="13" t="s">
        <v>28</v>
      </c>
      <c r="D2" s="14" t="s">
        <v>29</v>
      </c>
      <c r="E2" s="15"/>
      <c r="F2" s="15"/>
    </row>
    <row r="3" ht="37.5" spans="1:6">
      <c r="A3" s="16">
        <v>1</v>
      </c>
      <c r="B3" s="29" t="s">
        <v>118</v>
      </c>
      <c r="C3" s="29" t="s">
        <v>721</v>
      </c>
      <c r="D3" s="20" t="s">
        <v>722</v>
      </c>
    </row>
    <row r="4" ht="93.75" spans="1:6">
      <c r="A4" s="16">
        <v>2</v>
      </c>
      <c r="B4" s="29" t="s">
        <v>723</v>
      </c>
      <c r="C4" s="29" t="s">
        <v>724</v>
      </c>
      <c r="D4" s="20" t="s">
        <v>725</v>
      </c>
    </row>
    <row r="5" ht="115" customHeight="1" spans="1:6">
      <c r="A5" s="16">
        <v>3</v>
      </c>
      <c r="B5" s="29" t="s">
        <v>723</v>
      </c>
      <c r="C5" s="29" t="s">
        <v>726</v>
      </c>
      <c r="D5" s="20" t="s">
        <v>727</v>
      </c>
    </row>
    <row r="6" ht="74" customHeight="1" spans="1:6">
      <c r="A6" s="16">
        <v>4</v>
      </c>
      <c r="B6" s="29" t="s">
        <v>723</v>
      </c>
      <c r="C6" s="29" t="s">
        <v>728</v>
      </c>
      <c r="D6" s="20" t="s">
        <v>729</v>
      </c>
    </row>
    <row r="7" ht="93" customHeight="1" spans="1:6">
      <c r="A7" s="16">
        <v>5</v>
      </c>
      <c r="B7" s="29" t="s">
        <v>723</v>
      </c>
      <c r="C7" s="29" t="s">
        <v>730</v>
      </c>
      <c r="D7" s="20" t="s">
        <v>731</v>
      </c>
    </row>
    <row r="8" ht="136" customHeight="1" spans="1:6">
      <c r="A8" s="16">
        <v>6</v>
      </c>
      <c r="B8" s="29" t="s">
        <v>732</v>
      </c>
      <c r="C8" s="29" t="s">
        <v>733</v>
      </c>
      <c r="D8" s="20" t="s">
        <v>734</v>
      </c>
    </row>
    <row r="9" ht="101" customHeight="1" spans="1:6">
      <c r="A9" s="16">
        <v>7</v>
      </c>
      <c r="B9" s="29" t="s">
        <v>732</v>
      </c>
      <c r="C9" s="29" t="s">
        <v>735</v>
      </c>
      <c r="D9" s="20" t="s">
        <v>736</v>
      </c>
    </row>
    <row r="10" ht="114" customHeight="1" spans="1:6">
      <c r="A10" s="16">
        <v>8</v>
      </c>
      <c r="B10" s="29" t="s">
        <v>737</v>
      </c>
      <c r="C10" s="29" t="s">
        <v>738</v>
      </c>
      <c r="D10" s="20" t="s">
        <v>739</v>
      </c>
    </row>
    <row r="11" ht="166" customHeight="1" spans="1:6">
      <c r="A11" s="16">
        <v>9</v>
      </c>
      <c r="B11" s="29" t="s">
        <v>740</v>
      </c>
      <c r="C11" s="29" t="s">
        <v>741</v>
      </c>
      <c r="D11" s="20" t="s">
        <v>742</v>
      </c>
    </row>
  </sheetData>
  <mergeCells count="1">
    <mergeCell ref="B1:D1"/>
  </mergeCells>
  <conditionalFormatting sqref="A2:D11">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zoomScale="85" zoomScaleNormal="85" workbookViewId="0">
      <pane ySplit="2" topLeftCell="A4" activePane="bottomLeft" state="frozen"/>
      <selection/>
      <selection pane="bottomLeft" activeCell="A3" sqref="A3:A9"/>
    </sheetView>
  </sheetViews>
  <sheetFormatPr defaultColWidth="9.23333333333333" defaultRowHeight="18.75"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59" customHeight="1" spans="1:6">
      <c r="A1" s="7" t="s">
        <v>20</v>
      </c>
      <c r="B1" s="8"/>
      <c r="C1" s="8"/>
      <c r="D1" s="9"/>
    </row>
    <row r="2" s="1" customFormat="1" ht="32" customHeight="1" spans="1:6">
      <c r="A2" s="10" t="s">
        <v>25</v>
      </c>
      <c r="B2" s="12" t="s">
        <v>27</v>
      </c>
      <c r="C2" s="13" t="s">
        <v>28</v>
      </c>
      <c r="D2" s="14" t="s">
        <v>29</v>
      </c>
      <c r="E2" s="15"/>
      <c r="F2" s="15"/>
    </row>
    <row r="3" s="2" customFormat="1" ht="157" customHeight="1" spans="1:6">
      <c r="A3" s="16">
        <v>1</v>
      </c>
      <c r="B3" s="26" t="s">
        <v>415</v>
      </c>
      <c r="C3" s="19" t="s">
        <v>743</v>
      </c>
      <c r="D3" s="20" t="s">
        <v>744</v>
      </c>
      <c r="E3" s="21"/>
      <c r="F3" s="21"/>
    </row>
    <row r="4" s="2" customFormat="1" ht="157" customHeight="1" spans="1:6">
      <c r="A4" s="16">
        <v>2</v>
      </c>
      <c r="B4" s="26" t="s">
        <v>339</v>
      </c>
      <c r="C4" s="19" t="s">
        <v>745</v>
      </c>
      <c r="D4" s="20" t="s">
        <v>746</v>
      </c>
      <c r="E4" s="21"/>
      <c r="F4" s="21"/>
    </row>
    <row r="5" s="2" customFormat="1" ht="78" customHeight="1" spans="1:6">
      <c r="A5" s="16">
        <v>3</v>
      </c>
      <c r="B5" s="26" t="s">
        <v>723</v>
      </c>
      <c r="C5" s="19" t="s">
        <v>747</v>
      </c>
      <c r="D5" s="20" t="s">
        <v>748</v>
      </c>
      <c r="E5" s="21"/>
      <c r="F5" s="21"/>
    </row>
    <row r="6" s="2" customFormat="1" ht="112" customHeight="1" spans="1:6">
      <c r="A6" s="16">
        <v>4</v>
      </c>
      <c r="B6" s="26" t="s">
        <v>415</v>
      </c>
      <c r="C6" s="19" t="s">
        <v>749</v>
      </c>
      <c r="D6" s="20" t="s">
        <v>750</v>
      </c>
      <c r="E6" s="21"/>
      <c r="F6" s="21"/>
    </row>
    <row r="7" s="2" customFormat="1" ht="61" customHeight="1" spans="1:6">
      <c r="A7" s="16">
        <v>5</v>
      </c>
      <c r="B7" s="26" t="s">
        <v>751</v>
      </c>
      <c r="C7" s="19" t="s">
        <v>752</v>
      </c>
      <c r="D7" s="20" t="s">
        <v>753</v>
      </c>
      <c r="E7" s="21"/>
      <c r="F7" s="21"/>
    </row>
    <row r="8" s="2" customFormat="1" ht="45" customHeight="1" spans="1:6">
      <c r="A8" s="16">
        <v>6</v>
      </c>
      <c r="B8" s="18" t="s">
        <v>115</v>
      </c>
      <c r="C8" s="16" t="s">
        <v>754</v>
      </c>
      <c r="D8" s="20" t="s">
        <v>755</v>
      </c>
      <c r="E8" s="21"/>
      <c r="F8" s="21"/>
    </row>
    <row r="9" s="2" customFormat="1" ht="98" customHeight="1" spans="1:6">
      <c r="A9" s="16">
        <v>7</v>
      </c>
      <c r="B9" s="18" t="s">
        <v>415</v>
      </c>
      <c r="C9" s="16" t="s">
        <v>756</v>
      </c>
      <c r="D9" s="20" t="s">
        <v>757</v>
      </c>
      <c r="E9" s="21"/>
      <c r="F9" s="21"/>
    </row>
  </sheetData>
  <mergeCells count="1">
    <mergeCell ref="A1:D1"/>
  </mergeCells>
  <conditionalFormatting sqref="A2:D9">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zoomScale="85" zoomScaleNormal="85" workbookViewId="0">
      <pane ySplit="2" topLeftCell="A3" activePane="bottomLeft" state="frozen"/>
      <selection/>
      <selection pane="bottomLeft" activeCell="H6" sqref="H6"/>
    </sheetView>
  </sheetViews>
  <sheetFormatPr defaultColWidth="9.23333333333333" defaultRowHeight="18.75" outlineLevelRow="6"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63" customHeight="1" spans="1:6">
      <c r="A1" s="25" t="s">
        <v>21</v>
      </c>
      <c r="B1" s="25"/>
      <c r="C1" s="25"/>
      <c r="D1" s="25"/>
    </row>
    <row r="2" s="1" customFormat="1" ht="32" customHeight="1" spans="1:6">
      <c r="A2" s="10" t="s">
        <v>25</v>
      </c>
      <c r="B2" s="12" t="s">
        <v>27</v>
      </c>
      <c r="C2" s="13" t="s">
        <v>28</v>
      </c>
      <c r="D2" s="14" t="s">
        <v>29</v>
      </c>
      <c r="E2" s="15"/>
      <c r="F2" s="15"/>
    </row>
    <row r="3" s="2" customFormat="1" ht="37.5" spans="1:6">
      <c r="A3" s="16">
        <v>1</v>
      </c>
      <c r="B3" s="16" t="s">
        <v>72</v>
      </c>
      <c r="C3" s="24" t="s">
        <v>758</v>
      </c>
      <c r="D3" s="20" t="s">
        <v>759</v>
      </c>
      <c r="E3" s="21"/>
      <c r="F3" s="21"/>
    </row>
    <row r="4" s="2" customFormat="1" ht="92" customHeight="1" spans="1:6">
      <c r="A4" s="16">
        <v>2</v>
      </c>
      <c r="B4" s="16" t="s">
        <v>760</v>
      </c>
      <c r="C4" s="24" t="s">
        <v>761</v>
      </c>
      <c r="D4" s="20" t="s">
        <v>762</v>
      </c>
      <c r="E4" s="21"/>
      <c r="F4" s="21"/>
    </row>
    <row r="5" s="2" customFormat="1" ht="55" customHeight="1" spans="1:6">
      <c r="A5" s="16">
        <v>3</v>
      </c>
      <c r="B5" s="16" t="s">
        <v>760</v>
      </c>
      <c r="C5" s="24" t="s">
        <v>763</v>
      </c>
      <c r="D5" s="20" t="s">
        <v>764</v>
      </c>
      <c r="E5" s="21"/>
      <c r="F5" s="21"/>
    </row>
    <row r="6" s="2" customFormat="1" ht="167" customHeight="1" spans="1:6">
      <c r="A6" s="16">
        <v>4</v>
      </c>
      <c r="B6" s="16" t="s">
        <v>76</v>
      </c>
      <c r="C6" s="24" t="s">
        <v>765</v>
      </c>
      <c r="D6" s="20" t="s">
        <v>766</v>
      </c>
      <c r="E6" s="21"/>
      <c r="F6" s="21"/>
    </row>
    <row r="7" s="2" customFormat="1" ht="51" customHeight="1" spans="1:6">
      <c r="A7" s="16">
        <v>5</v>
      </c>
      <c r="B7" s="16" t="s">
        <v>383</v>
      </c>
      <c r="C7" s="19" t="s">
        <v>767</v>
      </c>
      <c r="D7" s="20" t="s">
        <v>768</v>
      </c>
      <c r="E7" s="21"/>
      <c r="F7" s="21"/>
    </row>
  </sheetData>
  <mergeCells count="1">
    <mergeCell ref="A1:D1"/>
  </mergeCells>
  <conditionalFormatting sqref="A2:D7">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zoomScale="85" zoomScaleNormal="85" workbookViewId="0">
      <pane ySplit="2" topLeftCell="A3" activePane="bottomLeft" state="frozen"/>
      <selection/>
      <selection pane="bottomLeft" activeCell="C10" sqref="C10"/>
    </sheetView>
  </sheetViews>
  <sheetFormatPr defaultColWidth="9.23333333333333" defaultRowHeight="18.75" outlineLevelRow="3"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55" customHeight="1" spans="1:6">
      <c r="A1" s="7" t="s">
        <v>22</v>
      </c>
      <c r="B1" s="8"/>
      <c r="C1" s="8"/>
      <c r="D1" s="9"/>
    </row>
    <row r="2" s="1" customFormat="1" ht="32" customHeight="1" spans="1:6">
      <c r="A2" s="10" t="s">
        <v>25</v>
      </c>
      <c r="B2" s="12" t="s">
        <v>27</v>
      </c>
      <c r="C2" s="13" t="s">
        <v>28</v>
      </c>
      <c r="D2" s="14" t="s">
        <v>29</v>
      </c>
      <c r="E2" s="15"/>
      <c r="F2" s="15"/>
    </row>
    <row r="3" s="2" customFormat="1" ht="47" customHeight="1" spans="1:6">
      <c r="A3" s="16">
        <v>1</v>
      </c>
      <c r="B3" s="16" t="s">
        <v>769</v>
      </c>
      <c r="C3" s="19" t="s">
        <v>770</v>
      </c>
      <c r="D3" s="20" t="s">
        <v>771</v>
      </c>
      <c r="E3" s="21"/>
      <c r="F3" s="21"/>
    </row>
    <row r="4" s="2" customFormat="1" ht="47" customHeight="1" spans="1:6">
      <c r="A4" s="16">
        <v>2</v>
      </c>
      <c r="B4" s="16" t="s">
        <v>415</v>
      </c>
      <c r="C4" s="24" t="s">
        <v>313</v>
      </c>
      <c r="D4" s="20" t="s">
        <v>772</v>
      </c>
      <c r="E4" s="23"/>
      <c r="F4" s="23"/>
    </row>
  </sheetData>
  <mergeCells count="1">
    <mergeCell ref="A1:D1"/>
  </mergeCells>
  <conditionalFormatting sqref="A2:D4">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zoomScale="85" zoomScaleNormal="85" workbookViewId="0">
      <pane ySplit="2" topLeftCell="A3" activePane="bottomLeft" state="frozen"/>
      <selection/>
      <selection pane="bottomLeft" activeCell="D9" sqref="D9"/>
    </sheetView>
  </sheetViews>
  <sheetFormatPr defaultColWidth="9.23333333333333" defaultRowHeight="18.75" outlineLevelRow="3" outlineLevelCol="5"/>
  <cols>
    <col min="1" max="1" width="10.8916666666667" style="3" customWidth="1"/>
    <col min="2" max="2" width="34.225" style="3" customWidth="1"/>
    <col min="3" max="3" width="20.5416666666667" style="3" customWidth="1"/>
    <col min="4" max="4" width="97.275" style="5" customWidth="1"/>
    <col min="5" max="5" width="44.275" style="6" customWidth="1"/>
    <col min="6" max="16384" width="9.23333333333333" style="6"/>
  </cols>
  <sheetData>
    <row r="1" ht="69" customHeight="1" spans="1:6">
      <c r="A1" s="7" t="s">
        <v>23</v>
      </c>
      <c r="B1" s="8"/>
      <c r="C1" s="8"/>
      <c r="D1" s="9"/>
    </row>
    <row r="2" s="1" customFormat="1" ht="32" customHeight="1" spans="1:6">
      <c r="A2" s="10" t="s">
        <v>25</v>
      </c>
      <c r="B2" s="12" t="s">
        <v>27</v>
      </c>
      <c r="C2" s="13" t="s">
        <v>28</v>
      </c>
      <c r="D2" s="14" t="s">
        <v>29</v>
      </c>
      <c r="E2" s="15"/>
      <c r="F2" s="15"/>
    </row>
    <row r="3" s="22" customFormat="1" ht="83" customHeight="1" spans="1:6">
      <c r="A3" s="16">
        <v>1</v>
      </c>
      <c r="B3" s="16" t="s">
        <v>383</v>
      </c>
      <c r="C3" s="16" t="s">
        <v>773</v>
      </c>
      <c r="D3" s="20" t="s">
        <v>774</v>
      </c>
      <c r="E3" s="21"/>
      <c r="F3" s="21"/>
    </row>
    <row r="4" s="2" customFormat="1" ht="52" customHeight="1" spans="1:6">
      <c r="A4" s="16">
        <v>2</v>
      </c>
      <c r="B4" s="16" t="s">
        <v>383</v>
      </c>
      <c r="C4" s="16" t="s">
        <v>775</v>
      </c>
      <c r="D4" s="20" t="s">
        <v>776</v>
      </c>
      <c r="E4" s="23"/>
      <c r="F4" s="23"/>
    </row>
  </sheetData>
  <mergeCells count="1">
    <mergeCell ref="A1:D1"/>
  </mergeCells>
  <conditionalFormatting sqref="A2:D4">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zoomScale="85" zoomScaleNormal="85" workbookViewId="0">
      <pane ySplit="2" topLeftCell="A2" activePane="bottomLeft" state="frozen"/>
      <selection/>
      <selection pane="bottomLeft" activeCell="C19" sqref="C19"/>
    </sheetView>
  </sheetViews>
  <sheetFormatPr defaultColWidth="9.23333333333333" defaultRowHeight="18.75" outlineLevelRow="3" outlineLevelCol="6"/>
  <cols>
    <col min="1" max="1" width="10.8916666666667" style="3" customWidth="1"/>
    <col min="2" max="2" width="54.4833333333333" style="4" customWidth="1"/>
    <col min="3" max="3" width="34.225" style="3" customWidth="1"/>
    <col min="4" max="4" width="20.5416666666667" style="3" customWidth="1"/>
    <col min="5" max="5" width="97.275" style="5" customWidth="1"/>
    <col min="6" max="6" width="44.275" style="6" customWidth="1"/>
    <col min="7" max="16384" width="9.23333333333333" style="6"/>
  </cols>
  <sheetData>
    <row r="1" ht="74" customHeight="1" spans="1:7">
      <c r="A1" s="7" t="s">
        <v>24</v>
      </c>
      <c r="B1" s="8"/>
      <c r="C1" s="8"/>
      <c r="D1" s="8"/>
      <c r="E1" s="9"/>
    </row>
    <row r="2" s="1" customFormat="1" ht="32" customHeight="1" spans="1:7">
      <c r="A2" s="10" t="s">
        <v>25</v>
      </c>
      <c r="B2" s="11" t="s">
        <v>26</v>
      </c>
      <c r="C2" s="12" t="s">
        <v>27</v>
      </c>
      <c r="D2" s="13" t="s">
        <v>28</v>
      </c>
      <c r="E2" s="14" t="s">
        <v>29</v>
      </c>
      <c r="F2" s="15"/>
      <c r="G2" s="15"/>
    </row>
    <row r="3" s="2" customFormat="1" ht="56.25" spans="1:7">
      <c r="A3" s="16">
        <v>1</v>
      </c>
      <c r="B3" s="17" t="s">
        <v>24</v>
      </c>
      <c r="C3" s="18" t="s">
        <v>777</v>
      </c>
      <c r="D3" s="19" t="s">
        <v>778</v>
      </c>
      <c r="E3" s="20" t="s">
        <v>779</v>
      </c>
      <c r="F3" s="21"/>
      <c r="G3" s="21"/>
    </row>
    <row r="4" s="2" customFormat="1" ht="44" customHeight="1" spans="1:7">
      <c r="A4" s="16">
        <v>2</v>
      </c>
      <c r="B4" s="17" t="s">
        <v>24</v>
      </c>
      <c r="C4" s="18" t="s">
        <v>780</v>
      </c>
      <c r="D4" s="19" t="s">
        <v>781</v>
      </c>
      <c r="E4" s="20" t="s">
        <v>782</v>
      </c>
      <c r="F4" s="21"/>
      <c r="G4" s="21"/>
    </row>
  </sheetData>
  <mergeCells count="1">
    <mergeCell ref="A1:E1"/>
  </mergeCells>
  <conditionalFormatting sqref="A2:E4">
    <cfRule type="expression" dxfId="0" priority="1">
      <formula>MOD(#REF!,2)=1</formula>
    </cfRule>
  </conditionalFormatting>
  <hyperlinks>
    <hyperlink ref="A2" location="'各单位目录（点击名称跳转）'!$A$1" display="返回目录"/>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各单位目录（点击名称跳转）</vt:lpstr>
      <vt:lpstr>校本部+脑重大疾病研究中心+首都医学科学创新中心</vt:lpstr>
      <vt:lpstr>宣武医院（第一临床医学院）</vt:lpstr>
      <vt:lpstr>附属北京友谊医院（第二临床医学院）</vt:lpstr>
      <vt:lpstr>附属北京朝阳医院（第三临床医学院）</vt:lpstr>
      <vt:lpstr>附属北京同仁医院（第四临床医学院）</vt:lpstr>
      <vt:lpstr>附属北京天坛医院（第五临床医学院）</vt:lpstr>
      <vt:lpstr>附属北京安贞医院（第六临床医学院）</vt:lpstr>
      <vt:lpstr>附属北京积水潭医院（第七临床医学院）</vt:lpstr>
      <vt:lpstr>附属北京佑安医院（第九临床医学院）</vt:lpstr>
      <vt:lpstr>附属北京胸科医院（第十临床医学院）</vt:lpstr>
      <vt:lpstr>三博脑科医院（第十一临床医学院）</vt:lpstr>
      <vt:lpstr>附属北京地坛医院（第十二临床医学院）</vt:lpstr>
      <vt:lpstr>附属北京儿童医院（儿科医学院）</vt:lpstr>
      <vt:lpstr>附属首都儿童医学中心 （第二儿科医学院）</vt:lpstr>
      <vt:lpstr>附属北京安定医院（精神卫生学院）</vt:lpstr>
      <vt:lpstr>附属北京中医医院</vt:lpstr>
      <vt:lpstr>附属北京世纪坛医院（肿瘤医学院）</vt:lpstr>
      <vt:lpstr>附属北京潞河医院（潞河临床医学院）</vt:lpstr>
      <vt:lpstr>中国康复研究中心（康复医学院）</vt:lpstr>
      <vt:lpstr>中日友好临床医学院</vt:lpstr>
      <vt:lpstr>首医健康医疗大数据国家研究院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WPS_1749087496</cp:lastModifiedBy>
  <dcterms:created xsi:type="dcterms:W3CDTF">2026-09-04T16:01:00Z</dcterms:created>
  <dcterms:modified xsi:type="dcterms:W3CDTF">2026-09-04T07:20:38Z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41E8424441144F01849C97BD526CD664_13</vt:lpwstr>
  </property>
  <property fmtid="{D5CDD505-2E9C-101B-9397-08002B2CF9AE}" pid="3" name="KSOProductBuildVer">
    <vt:lpwstr>2052-12.1.0.28043</vt:lpwstr>
  </property>
  <property fmtid="{D5CDD505-2E9C-101B-9397-08002B2CF9AE}" pid="4" name="CalculationRule">
    <vt:i4>1</vt:i4>
  </property>
</Properties>
</file>